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atakensetsucojp-my.sharepoint.com/personal/karasawa-m_sata_co_jp/Documents/デスクトップ/唐沢/01子会社関係/ホームページリニューアル202306/インボイス対応請求書アップ/彩光建設/"/>
    </mc:Choice>
  </mc:AlternateContent>
  <xr:revisionPtr revIDLastSave="0" documentId="8_{EC5A65EB-78B5-4360-AAB9-2A9D3C3F9244}" xr6:coauthVersionLast="47" xr6:coauthVersionMax="47" xr10:uidLastSave="{00000000-0000-0000-0000-000000000000}"/>
  <bookViews>
    <workbookView xWindow="-120" yWindow="-120" windowWidth="20730" windowHeight="11160" xr2:uid="{521FDAA9-9463-46CF-A522-D5BC6B1BE650}"/>
  </bookViews>
  <sheets>
    <sheet name="基本項目(入力)" sheetId="10" r:id="rId1"/>
    <sheet name="契約【正】" sheetId="3" r:id="rId2"/>
    <sheet name="契約【副】" sheetId="13" r:id="rId3"/>
    <sheet name="一般【正】" sheetId="2" r:id="rId4"/>
    <sheet name="一般【副】" sheetId="14" r:id="rId5"/>
  </sheets>
  <definedNames>
    <definedName name="_xlnm.Print_Area" localSheetId="3">一般【正】!$B$1:$BV$104</definedName>
    <definedName name="_xlnm.Print_Area" localSheetId="4">一般【副】!$B$1:$BV$104</definedName>
    <definedName name="_xlnm.Print_Area" localSheetId="0">'基本項目(入力)'!$B$1:$EP$118</definedName>
    <definedName name="_xlnm.Print_Area" localSheetId="1">契約【正】!$B$1:$BV$104</definedName>
    <definedName name="_xlnm.Print_Area" localSheetId="2">契約【副】!$B$1:$BV$104</definedName>
    <definedName name="Z_6939C28C_1BF7_400C_8CD2_6BF7E8A4BD88_.wvu.PrintArea" localSheetId="3" hidden="1">一般【正】!$B$1:$BV$104</definedName>
    <definedName name="Z_6939C28C_1BF7_400C_8CD2_6BF7E8A4BD88_.wvu.PrintArea" localSheetId="4" hidden="1">一般【副】!$B$1:$BV$104</definedName>
    <definedName name="Z_6939C28C_1BF7_400C_8CD2_6BF7E8A4BD88_.wvu.PrintArea" localSheetId="0" hidden="1">'基本項目(入力)'!$B$1:$BU$111</definedName>
    <definedName name="Z_6939C28C_1BF7_400C_8CD2_6BF7E8A4BD88_.wvu.PrintArea" localSheetId="1" hidden="1">契約【正】!$B$1:$BV$104</definedName>
    <definedName name="Z_6939C28C_1BF7_400C_8CD2_6BF7E8A4BD88_.wvu.PrintArea" localSheetId="2" hidden="1">契約【副】!$B$1:$BV$104</definedName>
    <definedName name="Z_E4F52846_DC0D_41D5_8E24_63C45D3CFC27_.wvu.PrintArea" localSheetId="3" hidden="1">一般【正】!$B$1:$BV$104</definedName>
    <definedName name="Z_E4F52846_DC0D_41D5_8E24_63C45D3CFC27_.wvu.PrintArea" localSheetId="4" hidden="1">一般【副】!$B$1:$BV$104</definedName>
    <definedName name="Z_E4F52846_DC0D_41D5_8E24_63C45D3CFC27_.wvu.PrintArea" localSheetId="0" hidden="1">'基本項目(入力)'!$B$1:$BU$111</definedName>
    <definedName name="Z_E4F52846_DC0D_41D5_8E24_63C45D3CFC27_.wvu.PrintArea" localSheetId="1" hidden="1">契約【正】!$B$1:$BV$104</definedName>
    <definedName name="Z_E4F52846_DC0D_41D5_8E24_63C45D3CFC27_.wvu.PrintArea" localSheetId="2" hidden="1">契約【副】!$B$1:$BV$104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4" l="1"/>
  <c r="C59" i="2"/>
  <c r="C56" i="13"/>
  <c r="C6" i="14"/>
  <c r="C6" i="2"/>
  <c r="C6" i="13"/>
  <c r="DX94" i="10" l="1"/>
  <c r="CN91" i="10"/>
  <c r="P67" i="10"/>
  <c r="DX91" i="10"/>
  <c r="CN103" i="10" l="1"/>
  <c r="CN100" i="10"/>
  <c r="CN97" i="10"/>
  <c r="CN94" i="10"/>
  <c r="AU49" i="14" l="1"/>
  <c r="AU46" i="14"/>
  <c r="D46" i="14"/>
  <c r="AU43" i="14"/>
  <c r="D43" i="14"/>
  <c r="AU40" i="14"/>
  <c r="D40" i="14"/>
  <c r="AU37" i="14"/>
  <c r="D37" i="14"/>
  <c r="AU34" i="14"/>
  <c r="D34" i="14"/>
  <c r="AQ28" i="14"/>
  <c r="H28" i="14"/>
  <c r="AQ26" i="14"/>
  <c r="AY24" i="14"/>
  <c r="AW24" i="14"/>
  <c r="AU24" i="14"/>
  <c r="AS24" i="14"/>
  <c r="AQ24" i="14"/>
  <c r="AO24" i="14"/>
  <c r="AM24" i="14"/>
  <c r="I23" i="14"/>
  <c r="AM22" i="14"/>
  <c r="AS20" i="14"/>
  <c r="AQ20" i="14"/>
  <c r="AO20" i="14"/>
  <c r="AM20" i="14"/>
  <c r="AU18" i="14"/>
  <c r="AS18" i="14"/>
  <c r="AQ18" i="14"/>
  <c r="AO18" i="14"/>
  <c r="AM18" i="14"/>
  <c r="I18" i="14"/>
  <c r="W16" i="14"/>
  <c r="U16" i="14"/>
  <c r="S16" i="14"/>
  <c r="Q16" i="14"/>
  <c r="M16" i="14"/>
  <c r="K16" i="14"/>
  <c r="I16" i="14"/>
  <c r="BL15" i="14"/>
  <c r="BT12" i="14"/>
  <c r="BR12" i="14"/>
  <c r="BP12" i="14"/>
  <c r="BN12" i="14"/>
  <c r="BL12" i="14"/>
  <c r="BJ12" i="14"/>
  <c r="BH12" i="14"/>
  <c r="BF12" i="14"/>
  <c r="BD12" i="14"/>
  <c r="BB12" i="14"/>
  <c r="AZ12" i="14"/>
  <c r="AX12" i="14"/>
  <c r="AV12" i="14"/>
  <c r="C8" i="14"/>
  <c r="BR6" i="14"/>
  <c r="BN6" i="14"/>
  <c r="BG6" i="14"/>
  <c r="S43" i="13"/>
  <c r="AU40" i="13"/>
  <c r="S40" i="13"/>
  <c r="AU37" i="13"/>
  <c r="S37" i="13"/>
  <c r="AU34" i="13"/>
  <c r="S34" i="13"/>
  <c r="AQ28" i="13"/>
  <c r="H28" i="13"/>
  <c r="AQ26" i="13"/>
  <c r="AY24" i="13"/>
  <c r="AW24" i="13"/>
  <c r="AU24" i="13"/>
  <c r="AS24" i="13"/>
  <c r="AQ24" i="13"/>
  <c r="AO24" i="13"/>
  <c r="AM24" i="13"/>
  <c r="I23" i="13"/>
  <c r="AM22" i="13"/>
  <c r="AS20" i="13"/>
  <c r="AQ20" i="13"/>
  <c r="AO20" i="13"/>
  <c r="AM20" i="13"/>
  <c r="AU18" i="13"/>
  <c r="AS18" i="13"/>
  <c r="AQ18" i="13"/>
  <c r="AO18" i="13"/>
  <c r="AM18" i="13"/>
  <c r="I18" i="13"/>
  <c r="W16" i="13"/>
  <c r="U16" i="13"/>
  <c r="S16" i="13"/>
  <c r="Q16" i="13"/>
  <c r="M16" i="13"/>
  <c r="K16" i="13"/>
  <c r="I16" i="13"/>
  <c r="BL15" i="13"/>
  <c r="BT12" i="13"/>
  <c r="BR12" i="13"/>
  <c r="BP12" i="13"/>
  <c r="BN12" i="13"/>
  <c r="BL12" i="13"/>
  <c r="BJ12" i="13"/>
  <c r="BH12" i="13"/>
  <c r="BF12" i="13"/>
  <c r="BD12" i="13"/>
  <c r="BB12" i="13"/>
  <c r="AZ12" i="13"/>
  <c r="AX12" i="13"/>
  <c r="AV12" i="13"/>
  <c r="C8" i="13"/>
  <c r="BR6" i="13"/>
  <c r="BN6" i="13"/>
  <c r="BG6" i="13"/>
  <c r="BD37" i="13" l="1"/>
  <c r="EG94" i="10" l="1"/>
  <c r="BM37" i="13" s="1"/>
  <c r="CW94" i="10" l="1"/>
  <c r="BM37" i="14" s="1"/>
  <c r="BD37" i="14"/>
  <c r="CW97" i="10"/>
  <c r="BM40" i="14" s="1"/>
  <c r="BD40" i="14"/>
  <c r="CW100" i="10"/>
  <c r="BM43" i="14" s="1"/>
  <c r="BD43" i="14"/>
  <c r="CW103" i="10"/>
  <c r="BM46" i="14" s="1"/>
  <c r="BD46" i="14"/>
  <c r="EG91" i="10"/>
  <c r="BM34" i="13" s="1"/>
  <c r="BD34" i="13"/>
  <c r="CW91" i="10"/>
  <c r="BM34" i="14" s="1"/>
  <c r="BD34" i="14"/>
  <c r="DX100" i="10"/>
  <c r="BD43" i="13" s="1"/>
  <c r="DO100" i="10"/>
  <c r="AU43" i="13" s="1"/>
  <c r="CE109" i="10"/>
  <c r="AU52" i="14" s="1"/>
  <c r="EG97" i="10"/>
  <c r="BM40" i="13" s="1"/>
  <c r="CW106" i="10"/>
  <c r="BM49" i="14" s="1"/>
  <c r="CN109" i="10" l="1"/>
  <c r="BD52" i="14" s="1"/>
  <c r="EG100" i="10"/>
  <c r="CW109" i="10"/>
  <c r="CM83" i="10" l="1"/>
  <c r="BM52" i="14"/>
  <c r="S52" i="14" s="1"/>
  <c r="DW80" i="10"/>
  <c r="BM43" i="13"/>
  <c r="S46" i="13" s="1"/>
  <c r="S50" i="13" s="1"/>
  <c r="AU34" i="2"/>
  <c r="H28" i="2"/>
  <c r="I23" i="2"/>
  <c r="I18" i="2"/>
  <c r="W16" i="2"/>
  <c r="U16" i="2"/>
  <c r="S16" i="2"/>
  <c r="Q16" i="2"/>
  <c r="M16" i="2"/>
  <c r="K16" i="2"/>
  <c r="I16" i="2"/>
  <c r="AU49" i="2" l="1"/>
  <c r="BD46" i="2"/>
  <c r="AU46" i="2"/>
  <c r="BD43" i="2"/>
  <c r="AU43" i="2"/>
  <c r="BD40" i="2"/>
  <c r="AU40" i="2"/>
  <c r="BD37" i="2"/>
  <c r="AU37" i="2"/>
  <c r="BD34" i="2"/>
  <c r="D46" i="2"/>
  <c r="D37" i="2"/>
  <c r="D40" i="2"/>
  <c r="D43" i="2"/>
  <c r="D34" i="2"/>
  <c r="I23" i="3"/>
  <c r="BR6" i="2"/>
  <c r="BN6" i="2"/>
  <c r="BG6" i="2"/>
  <c r="C8" i="2"/>
  <c r="AU40" i="3"/>
  <c r="BD37" i="3"/>
  <c r="AU37" i="3"/>
  <c r="BD34" i="3"/>
  <c r="AU34" i="3"/>
  <c r="S43" i="3"/>
  <c r="S40" i="3"/>
  <c r="S37" i="3"/>
  <c r="S34" i="3"/>
  <c r="C8" i="3"/>
  <c r="BR6" i="3"/>
  <c r="BN6" i="3"/>
  <c r="BG6" i="3"/>
  <c r="H28" i="3"/>
  <c r="I18" i="3"/>
  <c r="W16" i="3"/>
  <c r="U16" i="3"/>
  <c r="S16" i="3"/>
  <c r="Q16" i="3"/>
  <c r="M16" i="3"/>
  <c r="K16" i="3"/>
  <c r="I16" i="3"/>
  <c r="AQ28" i="3"/>
  <c r="AQ28" i="2" l="1"/>
  <c r="AQ26" i="2"/>
  <c r="AY24" i="2"/>
  <c r="AW24" i="2"/>
  <c r="AU24" i="2"/>
  <c r="AS24" i="2"/>
  <c r="AQ24" i="2"/>
  <c r="AO24" i="2"/>
  <c r="AM24" i="2"/>
  <c r="AM22" i="2"/>
  <c r="AS20" i="2"/>
  <c r="AQ20" i="2"/>
  <c r="AO20" i="2"/>
  <c r="AM20" i="2"/>
  <c r="AU18" i="2"/>
  <c r="AS18" i="2"/>
  <c r="AQ18" i="2"/>
  <c r="AO18" i="2"/>
  <c r="AM18" i="2"/>
  <c r="BL15" i="2"/>
  <c r="BT12" i="2"/>
  <c r="BR12" i="2"/>
  <c r="BP12" i="2"/>
  <c r="BN12" i="2"/>
  <c r="BL12" i="2"/>
  <c r="BJ12" i="2"/>
  <c r="BH12" i="2"/>
  <c r="BF12" i="2"/>
  <c r="BD12" i="2"/>
  <c r="BB12" i="2"/>
  <c r="AZ12" i="2"/>
  <c r="AX12" i="2"/>
  <c r="AV12" i="2"/>
  <c r="BT12" i="3"/>
  <c r="AX12" i="3"/>
  <c r="AZ12" i="3"/>
  <c r="BB12" i="3"/>
  <c r="BD12" i="3"/>
  <c r="BF12" i="3"/>
  <c r="BH12" i="3"/>
  <c r="BJ12" i="3"/>
  <c r="BL12" i="3"/>
  <c r="BN12" i="3"/>
  <c r="BP12" i="3"/>
  <c r="BR12" i="3"/>
  <c r="AV12" i="3"/>
  <c r="BL15" i="3"/>
  <c r="AQ26" i="3"/>
  <c r="AS20" i="3"/>
  <c r="AU18" i="3"/>
  <c r="AY24" i="3"/>
  <c r="AW24" i="3"/>
  <c r="AU24" i="3"/>
  <c r="AS24" i="3"/>
  <c r="AQ24" i="3"/>
  <c r="AO24" i="3"/>
  <c r="AM24" i="3"/>
  <c r="AM22" i="3"/>
  <c r="AQ20" i="3"/>
  <c r="AO20" i="3"/>
  <c r="AM20" i="3"/>
  <c r="AS18" i="3"/>
  <c r="AQ18" i="3"/>
  <c r="AO18" i="3"/>
  <c r="AM18" i="3" l="1"/>
  <c r="BM49" i="2" l="1"/>
  <c r="BM46" i="2"/>
  <c r="BM43" i="2"/>
  <c r="BM40" i="3"/>
  <c r="BM37" i="3"/>
  <c r="BM37" i="2"/>
  <c r="BM34" i="3"/>
  <c r="BM34" i="2"/>
  <c r="AU43" i="3" l="1"/>
  <c r="BD43" i="3"/>
  <c r="BD52" i="2"/>
  <c r="AU52" i="2"/>
  <c r="BM40" i="2"/>
  <c r="BM52" i="2" l="1"/>
  <c r="S52" i="2" s="1"/>
  <c r="BM43" i="3"/>
  <c r="S46" i="3" s="1"/>
  <c r="S50" i="3" s="1"/>
  <c r="DW84" i="10"/>
</calcChain>
</file>

<file path=xl/sharedStrings.xml><?xml version="1.0" encoding="utf-8"?>
<sst xmlns="http://schemas.openxmlformats.org/spreadsheetml/2006/main" count="390" uniqueCount="140">
  <si>
    <t>請求年月日</t>
    <phoneticPr fontId="3"/>
  </si>
  <si>
    <t>年</t>
    <rPh sb="0" eb="1">
      <t>ネン</t>
    </rPh>
    <phoneticPr fontId="3"/>
  </si>
  <si>
    <t>月</t>
    <rPh sb="0" eb="1">
      <t>ツキ</t>
    </rPh>
    <phoneticPr fontId="3"/>
  </si>
  <si>
    <t>日</t>
    <rPh sb="0" eb="1">
      <t>ニチ</t>
    </rPh>
    <phoneticPr fontId="3"/>
  </si>
  <si>
    <t>作業所・部　　　　支店・営業所</t>
    <phoneticPr fontId="3"/>
  </si>
  <si>
    <t>御中</t>
    <phoneticPr fontId="3"/>
  </si>
  <si>
    <t>登録番号</t>
    <rPh sb="0" eb="2">
      <t>トウロク</t>
    </rPh>
    <rPh sb="2" eb="4">
      <t>バンゴウ</t>
    </rPh>
    <phoneticPr fontId="3"/>
  </si>
  <si>
    <t>T</t>
    <phoneticPr fontId="3"/>
  </si>
  <si>
    <t>振込先</t>
    <rPh sb="0" eb="2">
      <t>フリコミ</t>
    </rPh>
    <rPh sb="2" eb="3">
      <t>サキ</t>
    </rPh>
    <phoneticPr fontId="3"/>
  </si>
  <si>
    <t>免税事業者</t>
    <rPh sb="0" eb="2">
      <t>メンゼイ</t>
    </rPh>
    <rPh sb="2" eb="5">
      <t>ジギョウシャ</t>
    </rPh>
    <phoneticPr fontId="3"/>
  </si>
  <si>
    <t>〒</t>
    <phoneticPr fontId="3"/>
  </si>
  <si>
    <t>－</t>
    <phoneticPr fontId="3"/>
  </si>
  <si>
    <t>住所</t>
    <rPh sb="0" eb="2">
      <t>ジュウショ</t>
    </rPh>
    <phoneticPr fontId="3"/>
  </si>
  <si>
    <t>預  金  種  別  　　　 【  1.普 通 　2.当 座　 3.その他  】</t>
  </si>
  <si>
    <t>会社名</t>
    <rPh sb="0" eb="2">
      <t>カイシャ</t>
    </rPh>
    <rPh sb="2" eb="3">
      <t>メイ</t>
    </rPh>
    <phoneticPr fontId="3"/>
  </si>
  <si>
    <t>㊞</t>
    <phoneticPr fontId="3"/>
  </si>
  <si>
    <t>口　座　番　号　(右寄せ)</t>
    <phoneticPr fontId="3"/>
  </si>
  <si>
    <t>カナ</t>
    <phoneticPr fontId="3"/>
  </si>
  <si>
    <t>Tel：</t>
    <phoneticPr fontId="3"/>
  </si>
  <si>
    <t>口座
名義</t>
    <rPh sb="0" eb="2">
      <t>コウザ</t>
    </rPh>
    <rPh sb="3" eb="5">
      <t>メイギ</t>
    </rPh>
    <phoneticPr fontId="3"/>
  </si>
  <si>
    <t>一 般 請 求 取 引 内 容 欄</t>
    <phoneticPr fontId="3"/>
  </si>
  <si>
    <t>契約工種</t>
    <phoneticPr fontId="3"/>
  </si>
  <si>
    <t>契約金額</t>
    <phoneticPr fontId="3"/>
  </si>
  <si>
    <t>(消費税込)</t>
    <rPh sb="1" eb="4">
      <t>ショウヒゼイ</t>
    </rPh>
    <rPh sb="4" eb="5">
      <t>コ</t>
    </rPh>
    <phoneticPr fontId="3"/>
  </si>
  <si>
    <t>既請求金額</t>
    <phoneticPr fontId="3"/>
  </si>
  <si>
    <t>当月請求金額</t>
    <phoneticPr fontId="3"/>
  </si>
  <si>
    <t>契約残金額</t>
    <phoneticPr fontId="3"/>
  </si>
  <si>
    <t>事業所・工事№</t>
    <rPh sb="0" eb="3">
      <t>ジギョウショ</t>
    </rPh>
    <rPh sb="4" eb="6">
      <t>コウジ</t>
    </rPh>
    <phoneticPr fontId="3"/>
  </si>
  <si>
    <t>②貸方科目</t>
    <phoneticPr fontId="3"/>
  </si>
  <si>
    <t>№</t>
    <phoneticPr fontId="3"/>
  </si>
  <si>
    <t>①借方科目</t>
    <phoneticPr fontId="3"/>
  </si>
  <si>
    <t>消費税</t>
    <phoneticPr fontId="3"/>
  </si>
  <si>
    <t>金額</t>
    <rPh sb="0" eb="2">
      <t>キンガク</t>
    </rPh>
    <phoneticPr fontId="3"/>
  </si>
  <si>
    <t>備考</t>
    <rPh sb="0" eb="2">
      <t>ビコウ</t>
    </rPh>
    <phoneticPr fontId="3"/>
  </si>
  <si>
    <t>合計</t>
    <rPh sb="0" eb="2">
      <t>ゴウケイ</t>
    </rPh>
    <phoneticPr fontId="3"/>
  </si>
  <si>
    <t>非課税計</t>
    <rPh sb="0" eb="3">
      <t>ヒカゼイ</t>
    </rPh>
    <rPh sb="3" eb="4">
      <t>ケイ</t>
    </rPh>
    <phoneticPr fontId="3"/>
  </si>
  <si>
    <t>合計金額</t>
    <rPh sb="0" eb="2">
      <t>ゴウケイ</t>
    </rPh>
    <rPh sb="2" eb="4">
      <t>キンガク</t>
    </rPh>
    <phoneticPr fontId="3"/>
  </si>
  <si>
    <t>税込金額</t>
    <rPh sb="0" eb="2">
      <t>ゼイコ</t>
    </rPh>
    <rPh sb="2" eb="4">
      <t>キンガク</t>
    </rPh>
    <phoneticPr fontId="3"/>
  </si>
  <si>
    <t>税抜金額</t>
    <rPh sb="0" eb="2">
      <t>ゼイヌ</t>
    </rPh>
    <rPh sb="2" eb="4">
      <t>キンガク</t>
    </rPh>
    <phoneticPr fontId="3"/>
  </si>
  <si>
    <t>消費税</t>
    <rPh sb="0" eb="3">
      <t>ショウヒゼイ</t>
    </rPh>
    <phoneticPr fontId="3"/>
  </si>
  <si>
    <t>契　　約　　請　　求　　欄</t>
    <phoneticPr fontId="3"/>
  </si>
  <si>
    <t>　　　　　　請　求　書　【正】</t>
    <phoneticPr fontId="3"/>
  </si>
  <si>
    <t>軽減８％対象計</t>
    <rPh sb="0" eb="2">
      <t>ケイゲン</t>
    </rPh>
    <rPh sb="4" eb="6">
      <t>タイショウ</t>
    </rPh>
    <rPh sb="6" eb="7">
      <t>ケイ</t>
    </rPh>
    <phoneticPr fontId="3"/>
  </si>
  <si>
    <t>当月請求金額　(消費税込)</t>
    <phoneticPr fontId="3"/>
  </si>
  <si>
    <t>　①基本項目を入力　(</t>
    <rPh sb="2" eb="4">
      <t>キホン</t>
    </rPh>
    <rPh sb="4" eb="6">
      <t>コウモク</t>
    </rPh>
    <rPh sb="7" eb="9">
      <t>ニュウリョク</t>
    </rPh>
    <phoneticPr fontId="3"/>
  </si>
  <si>
    <t>黄色部分</t>
    <rPh sb="0" eb="2">
      <t>キイロ</t>
    </rPh>
    <rPh sb="2" eb="4">
      <t>ブブン</t>
    </rPh>
    <phoneticPr fontId="3"/>
  </si>
  <si>
    <t>に入力をして下さい。)</t>
    <phoneticPr fontId="3"/>
  </si>
  <si>
    <t>緑色部分</t>
    <rPh sb="0" eb="2">
      <t>ミドリイロ</t>
    </rPh>
    <rPh sb="2" eb="4">
      <t>ブブン</t>
    </rPh>
    <phoneticPr fontId="3"/>
  </si>
  <si>
    <t>基　本　項　目　入　力</t>
    <rPh sb="0" eb="1">
      <t>モト</t>
    </rPh>
    <rPh sb="2" eb="3">
      <t>ホン</t>
    </rPh>
    <rPh sb="4" eb="5">
      <t>コウ</t>
    </rPh>
    <rPh sb="6" eb="7">
      <t>メ</t>
    </rPh>
    <rPh sb="8" eb="9">
      <t>イリ</t>
    </rPh>
    <rPh sb="10" eb="11">
      <t>チカラ</t>
    </rPh>
    <phoneticPr fontId="3"/>
  </si>
  <si>
    <t>　請求先</t>
    <rPh sb="1" eb="3">
      <t>セイキュウ</t>
    </rPh>
    <rPh sb="3" eb="4">
      <t>サキ</t>
    </rPh>
    <phoneticPr fontId="3"/>
  </si>
  <si>
    <t>請求書表示名称</t>
    <rPh sb="0" eb="3">
      <t>セイキュウショ</t>
    </rPh>
    <rPh sb="3" eb="5">
      <t>ヒョウジ</t>
    </rPh>
    <rPh sb="5" eb="7">
      <t>メイショウ</t>
    </rPh>
    <phoneticPr fontId="3"/>
  </si>
  <si>
    <t>請求年月日</t>
    <rPh sb="0" eb="2">
      <t>セイキュウ</t>
    </rPh>
    <rPh sb="2" eb="5">
      <t>ネンガッピ</t>
    </rPh>
    <phoneticPr fontId="3"/>
  </si>
  <si>
    <t>西暦</t>
    <rPh sb="0" eb="2">
      <t>セイレキ</t>
    </rPh>
    <phoneticPr fontId="3"/>
  </si>
  <si>
    <t>月</t>
    <rPh sb="0" eb="1">
      <t>ガツ</t>
    </rPh>
    <phoneticPr fontId="3"/>
  </si>
  <si>
    <t>　請求書の締切日を入力して下さい。</t>
    <rPh sb="1" eb="4">
      <t>セイキュウショ</t>
    </rPh>
    <rPh sb="5" eb="8">
      <t>シメキリビ</t>
    </rPh>
    <rPh sb="9" eb="11">
      <t>ニュウリョク</t>
    </rPh>
    <rPh sb="13" eb="14">
      <t>クダ</t>
    </rPh>
    <phoneticPr fontId="3"/>
  </si>
  <si>
    <t>　宛先は作業所名等を明確に入力して下さい。</t>
    <phoneticPr fontId="3"/>
  </si>
  <si>
    <t>　取引先</t>
    <rPh sb="1" eb="3">
      <t>トリヒキ</t>
    </rPh>
    <rPh sb="3" eb="4">
      <t>サキ</t>
    </rPh>
    <phoneticPr fontId="3"/>
  </si>
  <si>
    <t>住所</t>
    <phoneticPr fontId="3"/>
  </si>
  <si>
    <t>会社名</t>
    <phoneticPr fontId="3"/>
  </si>
  <si>
    <t>　振込先</t>
    <rPh sb="1" eb="3">
      <t>フリコミ</t>
    </rPh>
    <rPh sb="3" eb="4">
      <t>サキ</t>
    </rPh>
    <phoneticPr fontId="3"/>
  </si>
  <si>
    <t>銀行コード</t>
    <rPh sb="0" eb="2">
      <t>ギンコウ</t>
    </rPh>
    <phoneticPr fontId="3"/>
  </si>
  <si>
    <t>銀行名</t>
    <rPh sb="0" eb="2">
      <t>ギンコウ</t>
    </rPh>
    <rPh sb="2" eb="3">
      <t>メイ</t>
    </rPh>
    <phoneticPr fontId="3"/>
  </si>
  <si>
    <t>支店コード</t>
    <rPh sb="0" eb="2">
      <t>シテン</t>
    </rPh>
    <phoneticPr fontId="3"/>
  </si>
  <si>
    <t>支店名</t>
    <rPh sb="0" eb="2">
      <t>シテン</t>
    </rPh>
    <rPh sb="2" eb="3">
      <t>メイ</t>
    </rPh>
    <phoneticPr fontId="3"/>
  </si>
  <si>
    <t>預金種別</t>
    <rPh sb="0" eb="2">
      <t>ヨキン</t>
    </rPh>
    <rPh sb="2" eb="4">
      <t>シュベツ</t>
    </rPh>
    <phoneticPr fontId="3"/>
  </si>
  <si>
    <t xml:space="preserve"> 　【  1.普 通 　　2.当 座　　 3.その他  】</t>
    <phoneticPr fontId="3"/>
  </si>
  <si>
    <t>口座番号</t>
    <rPh sb="0" eb="2">
      <t>コウザ</t>
    </rPh>
    <rPh sb="2" eb="4">
      <t>バンゴウ</t>
    </rPh>
    <phoneticPr fontId="3"/>
  </si>
  <si>
    <t>　右寄せで入力して下さい。</t>
    <rPh sb="5" eb="7">
      <t>ニュウリョク</t>
    </rPh>
    <rPh sb="9" eb="10">
      <t>クダ</t>
    </rPh>
    <phoneticPr fontId="3"/>
  </si>
  <si>
    <t>口座名義</t>
    <rPh sb="0" eb="2">
      <t>コウザ</t>
    </rPh>
    <rPh sb="2" eb="4">
      <t>メイギ</t>
    </rPh>
    <phoneticPr fontId="3"/>
  </si>
  <si>
    <t>1.</t>
    <phoneticPr fontId="3"/>
  </si>
  <si>
    <t>2.</t>
    <phoneticPr fontId="3"/>
  </si>
  <si>
    <t>3.</t>
    <phoneticPr fontId="3"/>
  </si>
  <si>
    <t>4.</t>
    <phoneticPr fontId="3"/>
  </si>
  <si>
    <t>5.</t>
    <phoneticPr fontId="3"/>
  </si>
  <si>
    <t>また、内訳明細(任意様式)も必ず添付して下さい。</t>
    <phoneticPr fontId="3"/>
  </si>
  <si>
    <t>6.</t>
    <phoneticPr fontId="3"/>
  </si>
  <si>
    <t>7.</t>
    <phoneticPr fontId="3"/>
  </si>
  <si>
    <t>インボイス登録番号</t>
    <rPh sb="5" eb="9">
      <t>トウロクバンゴウ</t>
    </rPh>
    <phoneticPr fontId="3"/>
  </si>
  <si>
    <t>請　求　内　訳　入　力</t>
    <rPh sb="0" eb="1">
      <t>ショウ</t>
    </rPh>
    <rPh sb="2" eb="3">
      <t>モトム</t>
    </rPh>
    <rPh sb="4" eb="5">
      <t>ウチ</t>
    </rPh>
    <rPh sb="6" eb="7">
      <t>ワケ</t>
    </rPh>
    <rPh sb="8" eb="9">
      <t>イリ</t>
    </rPh>
    <rPh sb="10" eb="11">
      <t>チカラ</t>
    </rPh>
    <phoneticPr fontId="3"/>
  </si>
  <si>
    <t>　②請求内訳を入力　(</t>
    <rPh sb="2" eb="4">
      <t>セイキュウ</t>
    </rPh>
    <rPh sb="4" eb="6">
      <t>ウチワケ</t>
    </rPh>
    <rPh sb="7" eb="9">
      <t>ニュウリョク</t>
    </rPh>
    <phoneticPr fontId="3"/>
  </si>
  <si>
    <t>契約請求欄は、一式契約・単価契約を締結している工事等の取引の請求に使用して下さい。</t>
    <rPh sb="12" eb="14">
      <t>タンカ</t>
    </rPh>
    <rPh sb="14" eb="16">
      <t>ケイヤク</t>
    </rPh>
    <phoneticPr fontId="3"/>
  </si>
  <si>
    <t>契約請求　入力項目</t>
    <rPh sb="0" eb="2">
      <t>ケイヤク</t>
    </rPh>
    <rPh sb="2" eb="4">
      <t>セイキュウ</t>
    </rPh>
    <rPh sb="5" eb="7">
      <t>ニュウリョク</t>
    </rPh>
    <rPh sb="7" eb="9">
      <t>コウモク</t>
    </rPh>
    <phoneticPr fontId="3"/>
  </si>
  <si>
    <t>一般請求　入力項目</t>
    <rPh sb="0" eb="4">
      <t>イッパンセイキュウ</t>
    </rPh>
    <rPh sb="5" eb="7">
      <t>ニュウリョク</t>
    </rPh>
    <rPh sb="7" eb="9">
      <t>コウモク</t>
    </rPh>
    <phoneticPr fontId="3"/>
  </si>
  <si>
    <t>水色部分</t>
    <rPh sb="0" eb="2">
      <t>ミズイロ</t>
    </rPh>
    <rPh sb="2" eb="4">
      <t>ブブン</t>
    </rPh>
    <phoneticPr fontId="3"/>
  </si>
  <si>
    <t>契　約　請　求　欄　</t>
    <phoneticPr fontId="3"/>
  </si>
  <si>
    <t>10％ 対象計</t>
    <rPh sb="4" eb="6">
      <t>タイショウ</t>
    </rPh>
    <rPh sb="6" eb="7">
      <t>ケイ</t>
    </rPh>
    <phoneticPr fontId="3"/>
  </si>
  <si>
    <t>旧8% 対象計</t>
    <rPh sb="0" eb="1">
      <t>キュウ</t>
    </rPh>
    <rPh sb="4" eb="7">
      <t>タイショウケイ</t>
    </rPh>
    <phoneticPr fontId="3"/>
  </si>
  <si>
    <t/>
  </si>
  <si>
    <t>〇〇〇</t>
    <phoneticPr fontId="3"/>
  </si>
  <si>
    <t>内装工事</t>
    <rPh sb="0" eb="4">
      <t>ナイソウコウジ</t>
    </rPh>
    <phoneticPr fontId="3"/>
  </si>
  <si>
    <t>生コンクリート代　別紙明細の通り</t>
    <rPh sb="0" eb="1">
      <t>ナマ</t>
    </rPh>
    <rPh sb="7" eb="8">
      <t>ダイ</t>
    </rPh>
    <rPh sb="9" eb="13">
      <t>ベッシメイサイ</t>
    </rPh>
    <rPh sb="14" eb="15">
      <t>トオ</t>
    </rPh>
    <phoneticPr fontId="3"/>
  </si>
  <si>
    <t>鉄板リース料</t>
    <rPh sb="0" eb="2">
      <t>テッパン</t>
    </rPh>
    <rPh sb="5" eb="6">
      <t>リョウ</t>
    </rPh>
    <phoneticPr fontId="3"/>
  </si>
  <si>
    <t>請求書作成上の注意</t>
    <rPh sb="0" eb="3">
      <t>セイキュウショ</t>
    </rPh>
    <rPh sb="3" eb="6">
      <t>サクセイジョウ</t>
    </rPh>
    <rPh sb="7" eb="9">
      <t>チュウイ</t>
    </rPh>
    <phoneticPr fontId="3"/>
  </si>
  <si>
    <t>　　　　　　請　求　書　【副】</t>
    <rPh sb="13" eb="14">
      <t>フク</t>
    </rPh>
    <phoneticPr fontId="3"/>
  </si>
  <si>
    <t xml:space="preserve">	契約用	</t>
    <rPh sb="3" eb="4">
      <t>ヨウ</t>
    </rPh>
    <phoneticPr fontId="3"/>
  </si>
  <si>
    <t>一般用</t>
    <rPh sb="0" eb="2">
      <t>イッパン</t>
    </rPh>
    <rPh sb="2" eb="3">
      <t>ヨウ</t>
    </rPh>
    <phoneticPr fontId="3"/>
  </si>
  <si>
    <t>　　　　　　　　　　　一般請求　【　指定請求書（正・副）・内訳明細（任意様式）　　 】</t>
    <phoneticPr fontId="3"/>
  </si>
  <si>
    <t>弊社指定請求書作成手順</t>
    <rPh sb="0" eb="2">
      <t>ヘイシャ</t>
    </rPh>
    <rPh sb="2" eb="4">
      <t>シテイ</t>
    </rPh>
    <rPh sb="4" eb="7">
      <t>セイキュウショ</t>
    </rPh>
    <rPh sb="7" eb="9">
      <t>サクセイ</t>
    </rPh>
    <rPh sb="9" eb="11">
      <t>テジュン</t>
    </rPh>
    <phoneticPr fontId="3"/>
  </si>
  <si>
    <r>
      <t xml:space="preserve">　　提出書類　：　契約請求　【　指定請求書（正・副）・契約工事出来高報告書　】   </t>
    </r>
    <r>
      <rPr>
        <u/>
        <sz val="14"/>
        <rFont val="ＭＳ Ｐ明朝"/>
        <family val="1"/>
        <charset val="128"/>
      </rPr>
      <t>※単価契約の場合、内訳明細（任意様式）の添付</t>
    </r>
    <phoneticPr fontId="3"/>
  </si>
  <si>
    <t>社名版（住所・会社名・代表者名記載のもの）を使用する場合は入力不要です。</t>
    <rPh sb="0" eb="2">
      <t>シャメイ</t>
    </rPh>
    <rPh sb="2" eb="3">
      <t>バン</t>
    </rPh>
    <rPh sb="15" eb="17">
      <t>キサイ</t>
    </rPh>
    <rPh sb="22" eb="24">
      <t>シヨウ</t>
    </rPh>
    <rPh sb="29" eb="31">
      <t>ニュウリョク</t>
    </rPh>
    <rPh sb="31" eb="33">
      <t>フヨウ</t>
    </rPh>
    <phoneticPr fontId="3"/>
  </si>
  <si>
    <t>一般請求取引内容欄は、物品納入等の請求に使用して下さい。</t>
    <rPh sb="15" eb="16">
      <t>トウ</t>
    </rPh>
    <phoneticPr fontId="3"/>
  </si>
  <si>
    <t>物品納入、一式契約、単価契約の請求は、別々に請求書を作成して提出して下さい。</t>
    <rPh sb="19" eb="21">
      <t>ベツベツ</t>
    </rPh>
    <rPh sb="22" eb="25">
      <t>セイキュウショ</t>
    </rPh>
    <rPh sb="26" eb="28">
      <t>サクセイ</t>
    </rPh>
    <rPh sb="30" eb="32">
      <t>テイシュツ</t>
    </rPh>
    <phoneticPr fontId="3"/>
  </si>
  <si>
    <t>対象の税別区分欄に税抜金額を入力して下さい。</t>
    <rPh sb="0" eb="2">
      <t>タイショウ</t>
    </rPh>
    <rPh sb="3" eb="5">
      <t>ゼイベツ</t>
    </rPh>
    <rPh sb="5" eb="7">
      <t>クブン</t>
    </rPh>
    <rPh sb="7" eb="8">
      <t>ラン</t>
    </rPh>
    <rPh sb="9" eb="11">
      <t>ゼイヌキ</t>
    </rPh>
    <rPh sb="11" eb="13">
      <t>キンガク</t>
    </rPh>
    <rPh sb="14" eb="16">
      <t>ニュウリョク</t>
    </rPh>
    <rPh sb="18" eb="19">
      <t>クダ</t>
    </rPh>
    <phoneticPr fontId="3"/>
  </si>
  <si>
    <t>承　認</t>
    <rPh sb="0" eb="1">
      <t>ショウ</t>
    </rPh>
    <rPh sb="2" eb="3">
      <t>ニン</t>
    </rPh>
    <phoneticPr fontId="3"/>
  </si>
  <si>
    <t>作　　業　　所</t>
    <rPh sb="0" eb="1">
      <t>サク</t>
    </rPh>
    <rPh sb="3" eb="4">
      <t>ゴウ</t>
    </rPh>
    <rPh sb="6" eb="7">
      <t>ショ</t>
    </rPh>
    <phoneticPr fontId="3"/>
  </si>
  <si>
    <t>担　　当　　部　　店</t>
    <rPh sb="0" eb="1">
      <t>タン</t>
    </rPh>
    <rPh sb="3" eb="4">
      <t>トウ</t>
    </rPh>
    <rPh sb="6" eb="7">
      <t>ブ</t>
    </rPh>
    <rPh sb="9" eb="10">
      <t>テン</t>
    </rPh>
    <phoneticPr fontId="3"/>
  </si>
  <si>
    <t>財　　　　務　　　　部</t>
    <rPh sb="0" eb="1">
      <t>ザイ</t>
    </rPh>
    <rPh sb="5" eb="6">
      <t>ツトム</t>
    </rPh>
    <rPh sb="10" eb="11">
      <t>ブ</t>
    </rPh>
    <phoneticPr fontId="3"/>
  </si>
  <si>
    <t>　③請求金額（税抜）を入力　(</t>
    <rPh sb="2" eb="4">
      <t>セイキュウ</t>
    </rPh>
    <rPh sb="4" eb="6">
      <t>キンガク</t>
    </rPh>
    <rPh sb="7" eb="8">
      <t>ゼイ</t>
    </rPh>
    <rPh sb="8" eb="9">
      <t>ヌ</t>
    </rPh>
    <rPh sb="11" eb="13">
      <t>ニュウリョク</t>
    </rPh>
    <phoneticPr fontId="3"/>
  </si>
  <si>
    <t>（注）契約【正・副】・一般【正・副】のシートとリンクしていますので入力は不要です。　</t>
    <rPh sb="1" eb="2">
      <t>チュウ</t>
    </rPh>
    <rPh sb="3" eb="5">
      <t>ケイヤク</t>
    </rPh>
    <rPh sb="6" eb="7">
      <t>セイ</t>
    </rPh>
    <rPh sb="8" eb="9">
      <t>フク</t>
    </rPh>
    <rPh sb="11" eb="13">
      <t>イッパン</t>
    </rPh>
    <rPh sb="14" eb="15">
      <t>セイ</t>
    </rPh>
    <rPh sb="16" eb="17">
      <t>フク</t>
    </rPh>
    <rPh sb="33" eb="35">
      <t>ニュウリョク</t>
    </rPh>
    <rPh sb="36" eb="38">
      <t>フヨウ</t>
    </rPh>
    <phoneticPr fontId="3"/>
  </si>
  <si>
    <t>社印は提出する正・副共に押印して下さい。</t>
    <rPh sb="7" eb="8">
      <t>セイ</t>
    </rPh>
    <rPh sb="9" eb="10">
      <t>フク</t>
    </rPh>
    <phoneticPr fontId="3"/>
  </si>
  <si>
    <t>請求書は、正・副１部ずつを提出して下さい。</t>
    <rPh sb="0" eb="3">
      <t>セイキュウショ</t>
    </rPh>
    <rPh sb="5" eb="6">
      <t>セイ</t>
    </rPh>
    <rPh sb="7" eb="8">
      <t>フク</t>
    </rPh>
    <rPh sb="9" eb="10">
      <t>ブ</t>
    </rPh>
    <rPh sb="13" eb="15">
      <t>テイシュツ</t>
    </rPh>
    <rPh sb="17" eb="18">
      <t>クダ</t>
    </rPh>
    <phoneticPr fontId="3"/>
  </si>
  <si>
    <t>○○〇株式会社</t>
    <rPh sb="3" eb="7">
      <t>カブシキガイシャ</t>
    </rPh>
    <phoneticPr fontId="3"/>
  </si>
  <si>
    <t>○○銀行</t>
    <rPh sb="2" eb="4">
      <t>ギンコウ</t>
    </rPh>
    <phoneticPr fontId="3"/>
  </si>
  <si>
    <t>○○支店</t>
    <rPh sb="2" eb="4">
      <t>シテン</t>
    </rPh>
    <phoneticPr fontId="3"/>
  </si>
  <si>
    <t>○○○カブシキガイシャ</t>
    <phoneticPr fontId="3"/>
  </si>
  <si>
    <t>○○○株式会社</t>
    <rPh sb="3" eb="7">
      <t>カブシキガイシャ</t>
    </rPh>
    <phoneticPr fontId="3"/>
  </si>
  <si>
    <t>〇〇〇作業所</t>
    <rPh sb="3" eb="6">
      <t>サギョウショ</t>
    </rPh>
    <phoneticPr fontId="3"/>
  </si>
  <si>
    <t>非</t>
    <rPh sb="0" eb="1">
      <t>ヒ</t>
    </rPh>
    <phoneticPr fontId="3"/>
  </si>
  <si>
    <t>込</t>
    <rPh sb="0" eb="1">
      <t>コ</t>
    </rPh>
    <phoneticPr fontId="3"/>
  </si>
  <si>
    <t>　　□ 手数料負担</t>
    <rPh sb="4" eb="7">
      <t>テスウリョウ</t>
    </rPh>
    <rPh sb="7" eb="9">
      <t>フタン</t>
    </rPh>
    <phoneticPr fontId="3"/>
  </si>
  <si>
    <t>作業所・本社</t>
    <rPh sb="4" eb="6">
      <t>ホンシャ</t>
    </rPh>
    <phoneticPr fontId="3"/>
  </si>
  <si>
    <t>軽</t>
    <rPh sb="0" eb="1">
      <t>カル</t>
    </rPh>
    <phoneticPr fontId="3"/>
  </si>
  <si>
    <t>群馬県前橋市元総社町１－１－１</t>
    <rPh sb="0" eb="2">
      <t>グンマ</t>
    </rPh>
    <rPh sb="2" eb="3">
      <t>ケン</t>
    </rPh>
    <rPh sb="3" eb="5">
      <t>マエバシ</t>
    </rPh>
    <rPh sb="5" eb="6">
      <t>シ</t>
    </rPh>
    <rPh sb="6" eb="10">
      <t>モトソウジャマチ</t>
    </rPh>
    <phoneticPr fontId="3"/>
  </si>
  <si>
    <t>027-123-4567</t>
    <phoneticPr fontId="3"/>
  </si>
  <si>
    <t>税務署より通知されたインボイス登録番号を入力して下さい。
免税事業者や適格請求書発行事業者に登録していない課税事業者は、免税事業者枠に✓が入ります。</t>
    <rPh sb="15" eb="17">
      <t>トウロク</t>
    </rPh>
    <rPh sb="20" eb="22">
      <t>ニュウリョク</t>
    </rPh>
    <rPh sb="69" eb="70">
      <t>ハイ</t>
    </rPh>
    <phoneticPr fontId="3"/>
  </si>
  <si>
    <t>8.</t>
  </si>
  <si>
    <t>免税業者（適格請求書発行事業者でない）は、経過措置の欄に金額を入力してください。</t>
    <rPh sb="0" eb="4">
      <t>メンゼイギョウシャ</t>
    </rPh>
    <rPh sb="5" eb="7">
      <t>テキカク</t>
    </rPh>
    <rPh sb="7" eb="10">
      <t>セイキュウショ</t>
    </rPh>
    <rPh sb="10" eb="12">
      <t>ハッコウ</t>
    </rPh>
    <rPh sb="12" eb="15">
      <t>ジギョウシャ</t>
    </rPh>
    <rPh sb="21" eb="23">
      <t>ケイカ</t>
    </rPh>
    <rPh sb="23" eb="25">
      <t>ソチ</t>
    </rPh>
    <rPh sb="26" eb="27">
      <t>ラン</t>
    </rPh>
    <rPh sb="28" eb="30">
      <t>キンガク</t>
    </rPh>
    <rPh sb="31" eb="33">
      <t>ニュウリョク</t>
    </rPh>
    <phoneticPr fontId="3"/>
  </si>
  <si>
    <t>10％経過措置
（80％控除）</t>
    <rPh sb="3" eb="5">
      <t>ケイカ</t>
    </rPh>
    <rPh sb="5" eb="7">
      <t>ソチ</t>
    </rPh>
    <rPh sb="12" eb="14">
      <t>コウジョ</t>
    </rPh>
    <phoneticPr fontId="3"/>
  </si>
  <si>
    <t>8％経過措置
(80％控除)</t>
    <rPh sb="2" eb="6">
      <t>ケイカソチ</t>
    </rPh>
    <rPh sb="11" eb="13">
      <t>コウジョ</t>
    </rPh>
    <phoneticPr fontId="3"/>
  </si>
  <si>
    <t>10%対象計</t>
    <rPh sb="3" eb="6">
      <t>タイショウケイ</t>
    </rPh>
    <phoneticPr fontId="3"/>
  </si>
  <si>
    <t>10%経過措置
(80%控除対象)</t>
    <rPh sb="3" eb="5">
      <t>ケイカ</t>
    </rPh>
    <rPh sb="5" eb="7">
      <t>ソチ</t>
    </rPh>
    <rPh sb="12" eb="16">
      <t>コウジョタイショウ</t>
    </rPh>
    <phoneticPr fontId="3"/>
  </si>
  <si>
    <t>8%対象計</t>
    <rPh sb="2" eb="5">
      <t>タイショウケイ</t>
    </rPh>
    <phoneticPr fontId="3"/>
  </si>
  <si>
    <t>8％軽減</t>
    <rPh sb="2" eb="4">
      <t>ケイゲン</t>
    </rPh>
    <phoneticPr fontId="3"/>
  </si>
  <si>
    <t>8％経過措置
(80％控除対象)</t>
    <rPh sb="2" eb="3">
      <t>カ</t>
    </rPh>
    <rPh sb="3" eb="5">
      <t>ソチ</t>
    </rPh>
    <rPh sb="11" eb="15">
      <t>コウジョタイショウ</t>
    </rPh>
    <phoneticPr fontId="3"/>
  </si>
  <si>
    <t>経</t>
    <rPh sb="0" eb="1">
      <t>キョウ</t>
    </rPh>
    <phoneticPr fontId="3"/>
  </si>
  <si>
    <t>彩光建設株式会社</t>
    <rPh sb="0" eb="4">
      <t>サイコウケンセツ</t>
    </rPh>
    <rPh sb="4" eb="6">
      <t>カブシキ</t>
    </rPh>
    <rPh sb="6" eb="8">
      <t>カイシャ</t>
    </rPh>
    <phoneticPr fontId="3"/>
  </si>
  <si>
    <t>＜  彩 光 建 設 使 用 欄 ＞</t>
    <rPh sb="3" eb="4">
      <t>アヤ</t>
    </rPh>
    <rPh sb="5" eb="6">
      <t>ヒカリ</t>
    </rPh>
    <rPh sb="7" eb="8">
      <t>タツル</t>
    </rPh>
    <rPh sb="9" eb="10">
      <t>セツ</t>
    </rPh>
    <rPh sb="11" eb="12">
      <t>ツカ</t>
    </rPh>
    <rPh sb="13" eb="14">
      <t>ヨウ</t>
    </rPh>
    <rPh sb="15" eb="16">
      <t>ラン</t>
    </rPh>
    <phoneticPr fontId="3"/>
  </si>
  <si>
    <t>締切日は毎月１５日、支払日は翌月末日となります。作業所・事業所への提出期限は毎月１８日必着です。</t>
    <rPh sb="0" eb="3">
      <t>シメキリビ</t>
    </rPh>
    <rPh sb="4" eb="6">
      <t>マイツキ</t>
    </rPh>
    <rPh sb="8" eb="9">
      <t>ニチ</t>
    </rPh>
    <rPh sb="10" eb="13">
      <t>シハライビ</t>
    </rPh>
    <rPh sb="14" eb="15">
      <t>ヨク</t>
    </rPh>
    <rPh sb="15" eb="16">
      <t>ツキ</t>
    </rPh>
    <rPh sb="16" eb="17">
      <t>マツ</t>
    </rPh>
    <rPh sb="17" eb="18">
      <t>ニチ</t>
    </rPh>
    <phoneticPr fontId="3"/>
  </si>
  <si>
    <t>なお、末日が金融機関休業日の場合は、その前営業日が支払日となります。</t>
    <rPh sb="3" eb="4">
      <t>マツ</t>
    </rPh>
    <rPh sb="4" eb="5">
      <t>ニチ</t>
    </rPh>
    <rPh sb="6" eb="8">
      <t>キンユウ</t>
    </rPh>
    <rPh sb="8" eb="10">
      <t>キカン</t>
    </rPh>
    <rPh sb="10" eb="13">
      <t>キュウギョウビ</t>
    </rPh>
    <rPh sb="14" eb="16">
      <t>バアイ</t>
    </rPh>
    <rPh sb="20" eb="21">
      <t>マエ</t>
    </rPh>
    <rPh sb="21" eb="24">
      <t>エイギョウビ</t>
    </rPh>
    <rPh sb="25" eb="28">
      <t>シハライビ</t>
    </rPh>
    <phoneticPr fontId="3"/>
  </si>
  <si>
    <t>契約工種・契約金額は、注文書を確認し入力して下さい。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</si>
</sst>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2" x14ac:knownFonts="1">
    <font>
      <sz val="11"/>
      <name val="ＭＳ 明朝"/>
      <family val="1"/>
      <charset val="128"/>
    </font>
    <font>
      <sz val="11"/>
      <name val="ＭＳ 明朝"/>
      <family val="1"/>
      <charset val="128"/>
    </font>
    <font>
      <sz val="9"/>
      <name val="ＭＳ Ｐ明朝"/>
      <family val="1"/>
      <charset val="128"/>
    </font>
    <font>
      <sz val="6"/>
      <name val="ＭＳ 明朝"/>
      <family val="1"/>
      <charset val="128"/>
    </font>
    <font>
      <sz val="20"/>
      <name val="ＭＳ Ｐ明朝"/>
      <family val="1"/>
      <charset val="128"/>
    </font>
    <font>
      <sz val="16"/>
      <name val="ＭＳ Ｐ明朝"/>
      <family val="1"/>
      <charset val="128"/>
    </font>
    <font>
      <sz val="12"/>
      <name val="ＭＳ Ｐ明朝"/>
      <family val="1"/>
      <charset val="128"/>
    </font>
    <font>
      <sz val="8"/>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1"/>
      <name val="ＭＳ Ｐ明朝"/>
      <family val="1"/>
      <charset val="128"/>
    </font>
    <font>
      <sz val="14"/>
      <name val="ＭＳ Ｐ明朝"/>
      <family val="1"/>
      <charset val="128"/>
    </font>
    <font>
      <sz val="10"/>
      <color rgb="FF0000FF"/>
      <name val="ＭＳ Ｐ明朝"/>
      <family val="1"/>
      <charset val="128"/>
    </font>
    <font>
      <b/>
      <sz val="14"/>
      <name val="ＭＳ Ｐ明朝"/>
      <family val="1"/>
      <charset val="128"/>
    </font>
    <font>
      <sz val="12"/>
      <color rgb="FF0000FF"/>
      <name val="ＭＳ Ｐ明朝"/>
      <family val="1"/>
      <charset val="128"/>
    </font>
    <font>
      <sz val="10"/>
      <name val="ＭＳ 明朝"/>
      <family val="1"/>
      <charset val="128"/>
    </font>
    <font>
      <b/>
      <sz val="20"/>
      <name val="ＭＳ Ｐ明朝"/>
      <family val="1"/>
      <charset val="128"/>
    </font>
    <font>
      <u/>
      <sz val="14"/>
      <name val="ＭＳ Ｐ明朝"/>
      <family val="1"/>
      <charset val="128"/>
    </font>
    <font>
      <b/>
      <sz val="6"/>
      <name val="ＭＳ Ｐ明朝"/>
      <family val="1"/>
      <charset val="128"/>
    </font>
    <font>
      <sz val="8"/>
      <name val="ＭＳ 明朝"/>
      <family val="1"/>
      <charset val="128"/>
    </font>
    <font>
      <b/>
      <sz val="8"/>
      <name val="ＭＳ Ｐ明朝"/>
      <family val="1"/>
      <charset val="128"/>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0"/>
        <bgColor indexed="64"/>
      </patternFill>
    </fill>
  </fills>
  <borders count="8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medium">
        <color indexed="64"/>
      </top>
      <bottom/>
      <diagonal/>
    </border>
    <border>
      <left/>
      <right style="medium">
        <color indexed="64"/>
      </right>
      <top/>
      <bottom/>
      <diagonal/>
    </border>
    <border>
      <left/>
      <right/>
      <top style="dotted">
        <color indexed="64"/>
      </top>
      <bottom style="medium">
        <color indexed="64"/>
      </bottom>
      <diagonal/>
    </border>
    <border>
      <left/>
      <right style="medium">
        <color indexed="64"/>
      </right>
      <top/>
      <bottom style="medium">
        <color indexed="64"/>
      </bottom>
      <diagonal/>
    </border>
    <border>
      <left/>
      <right/>
      <top style="dashDotDot">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slantDashDot">
        <color rgb="FFFFC000"/>
      </left>
      <right/>
      <top style="slantDashDot">
        <color rgb="FFFFC000"/>
      </top>
      <bottom/>
      <diagonal/>
    </border>
    <border>
      <left/>
      <right/>
      <top style="slantDashDot">
        <color rgb="FFFFC000"/>
      </top>
      <bottom/>
      <diagonal/>
    </border>
    <border>
      <left/>
      <right style="slantDashDot">
        <color rgb="FFFFC000"/>
      </right>
      <top style="slantDashDot">
        <color rgb="FFFFC000"/>
      </top>
      <bottom/>
      <diagonal/>
    </border>
    <border>
      <left style="slantDashDot">
        <color rgb="FFFFC000"/>
      </left>
      <right/>
      <top/>
      <bottom/>
      <diagonal/>
    </border>
    <border>
      <left/>
      <right style="slantDashDot">
        <color rgb="FFFFC000"/>
      </right>
      <top/>
      <bottom/>
      <diagonal/>
    </border>
    <border>
      <left style="slantDashDot">
        <color rgb="FFFFC000"/>
      </left>
      <right/>
      <top/>
      <bottom style="slantDashDot">
        <color rgb="FFFFC000"/>
      </bottom>
      <diagonal/>
    </border>
    <border>
      <left/>
      <right/>
      <top/>
      <bottom style="slantDashDot">
        <color rgb="FFFFC000"/>
      </bottom>
      <diagonal/>
    </border>
    <border>
      <left/>
      <right/>
      <top style="dotted">
        <color indexed="64"/>
      </top>
      <bottom/>
      <diagonal/>
    </border>
    <border>
      <left/>
      <right/>
      <top style="hair">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right style="slantDashDot">
        <color rgb="FFFFC000"/>
      </right>
      <top/>
      <bottom style="mediumDashDotDot">
        <color rgb="FFFFC000"/>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612">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vertical="center"/>
    </xf>
    <xf numFmtId="0" fontId="2" fillId="0" borderId="0" xfId="0" applyFont="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31" fontId="2" fillId="0" borderId="0" xfId="0" applyNumberFormat="1" applyFont="1" applyAlignment="1">
      <alignment horizontal="center" vertical="center" shrinkToFit="1"/>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xf>
    <xf numFmtId="0" fontId="9" fillId="0" borderId="0" xfId="0" applyFont="1" applyAlignment="1">
      <alignment vertical="center"/>
    </xf>
    <xf numFmtId="0" fontId="7" fillId="0" borderId="0" xfId="0" applyFont="1" applyAlignment="1">
      <alignment horizontal="center" vertical="center"/>
    </xf>
    <xf numFmtId="0" fontId="2" fillId="0" borderId="15" xfId="0" applyFont="1" applyBorder="1" applyAlignment="1">
      <alignment vertical="center"/>
    </xf>
    <xf numFmtId="0" fontId="2" fillId="0" borderId="1" xfId="0" applyFont="1" applyBorder="1" applyAlignment="1">
      <alignment vertical="center"/>
    </xf>
    <xf numFmtId="0" fontId="9" fillId="0" borderId="1" xfId="0" applyFont="1" applyBorder="1" applyAlignment="1">
      <alignment vertical="center"/>
    </xf>
    <xf numFmtId="0" fontId="2" fillId="0" borderId="16" xfId="0" applyFont="1" applyBorder="1" applyAlignment="1">
      <alignment vertical="center"/>
    </xf>
    <xf numFmtId="0" fontId="2" fillId="0" borderId="0" xfId="0" applyFont="1" applyAlignment="1">
      <alignment vertical="center" wrapText="1" shrinkToFit="1"/>
    </xf>
    <xf numFmtId="0" fontId="2" fillId="0" borderId="0" xfId="0" applyFont="1" applyAlignment="1">
      <alignment vertical="center" shrinkToFit="1"/>
    </xf>
    <xf numFmtId="0" fontId="9" fillId="0" borderId="9" xfId="0" applyFont="1" applyBorder="1" applyAlignment="1">
      <alignment vertical="center"/>
    </xf>
    <xf numFmtId="0" fontId="9" fillId="0" borderId="7" xfId="0" applyFont="1" applyBorder="1" applyAlignment="1">
      <alignment vertical="center"/>
    </xf>
    <xf numFmtId="0" fontId="9" fillId="0" borderId="14" xfId="0" applyFont="1" applyBorder="1" applyAlignment="1">
      <alignment vertical="center"/>
    </xf>
    <xf numFmtId="0" fontId="7" fillId="0" borderId="0" xfId="0" applyFont="1" applyAlignment="1">
      <alignment horizontal="distributed" vertical="center"/>
    </xf>
    <xf numFmtId="0" fontId="2" fillId="0" borderId="0" xfId="0" applyFont="1" applyAlignment="1">
      <alignment horizontal="center" vertical="center" wrapText="1" shrinkToFit="1"/>
    </xf>
    <xf numFmtId="0" fontId="9" fillId="0" borderId="15"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12"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176" fontId="2" fillId="0" borderId="0" xfId="0" applyNumberFormat="1" applyFont="1" applyAlignment="1">
      <alignment horizontal="center" vertical="center"/>
    </xf>
    <xf numFmtId="0" fontId="2" fillId="0" borderId="38" xfId="0" applyFont="1" applyBorder="1" applyAlignment="1">
      <alignment vertical="center"/>
    </xf>
    <xf numFmtId="0" fontId="2" fillId="0" borderId="38" xfId="0" applyFont="1" applyBorder="1" applyAlignment="1">
      <alignment horizontal="center" vertical="center"/>
    </xf>
    <xf numFmtId="38" fontId="2" fillId="0" borderId="0" xfId="1" applyFont="1" applyFill="1" applyBorder="1" applyAlignment="1"/>
    <xf numFmtId="0" fontId="9" fillId="0" borderId="8" xfId="0" applyFont="1" applyBorder="1" applyAlignment="1">
      <alignment vertical="center"/>
    </xf>
    <xf numFmtId="0" fontId="9" fillId="0" borderId="13" xfId="0" applyFont="1" applyBorder="1" applyAlignment="1">
      <alignment vertical="center"/>
    </xf>
    <xf numFmtId="38" fontId="2" fillId="0" borderId="0" xfId="1" applyFont="1" applyBorder="1" applyAlignment="1"/>
    <xf numFmtId="0" fontId="9" fillId="0" borderId="16" xfId="0" applyFont="1" applyBorder="1" applyAlignment="1">
      <alignment vertical="center"/>
    </xf>
    <xf numFmtId="0" fontId="2" fillId="0" borderId="9" xfId="0" applyFont="1" applyBorder="1" applyAlignment="1">
      <alignment vertical="center"/>
    </xf>
    <xf numFmtId="0" fontId="9" fillId="0" borderId="39" xfId="0" applyFont="1" applyBorder="1" applyAlignment="1">
      <alignment vertical="center"/>
    </xf>
    <xf numFmtId="0" fontId="9" fillId="0" borderId="40"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0" fontId="7" fillId="0" borderId="47" xfId="0" applyFont="1" applyBorder="1" applyAlignment="1">
      <alignment vertical="center"/>
    </xf>
    <xf numFmtId="0" fontId="9" fillId="0" borderId="23" xfId="0" applyFont="1" applyBorder="1" applyAlignment="1">
      <alignment vertical="center"/>
    </xf>
    <xf numFmtId="0" fontId="9" fillId="0" borderId="47"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0" fontId="2" fillId="0" borderId="9"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4" xfId="0" applyFont="1" applyBorder="1" applyAlignment="1">
      <alignment vertic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31" fontId="2" fillId="0" borderId="0" xfId="0" applyNumberFormat="1" applyFont="1" applyAlignment="1">
      <alignment horizontal="center" vertical="center" wrapText="1" shrinkToFit="1"/>
    </xf>
    <xf numFmtId="31" fontId="2" fillId="0" borderId="13" xfId="0" applyNumberFormat="1" applyFont="1" applyBorder="1" applyAlignment="1">
      <alignment horizontal="center" vertical="center" wrapText="1" shrinkToFit="1"/>
    </xf>
    <xf numFmtId="0" fontId="2" fillId="0" borderId="65" xfId="0" applyFont="1" applyBorder="1" applyAlignment="1">
      <alignment horizontal="center" vertical="center" wrapText="1"/>
    </xf>
    <xf numFmtId="0" fontId="9" fillId="0" borderId="13" xfId="0" applyFont="1" applyBorder="1" applyAlignment="1">
      <alignment vertical="center" wrapText="1"/>
    </xf>
    <xf numFmtId="0" fontId="2" fillId="0" borderId="7" xfId="0" applyFont="1" applyBorder="1" applyAlignment="1">
      <alignment vertical="center" wrapText="1"/>
    </xf>
    <xf numFmtId="0" fontId="9" fillId="0" borderId="5" xfId="0" applyFont="1" applyBorder="1" applyAlignment="1">
      <alignment vertical="center"/>
    </xf>
    <xf numFmtId="0" fontId="9" fillId="0" borderId="22" xfId="0" applyFont="1" applyBorder="1" applyAlignment="1">
      <alignment vertical="center"/>
    </xf>
    <xf numFmtId="0" fontId="12" fillId="0" borderId="0" xfId="0" applyFont="1" applyAlignment="1">
      <alignment horizontal="center" vertical="center" wrapText="1"/>
    </xf>
    <xf numFmtId="0" fontId="17" fillId="0" borderId="0" xfId="0" applyFont="1" applyAlignment="1">
      <alignment horizontal="left" vertical="center" wrapText="1"/>
    </xf>
    <xf numFmtId="0" fontId="12" fillId="0" borderId="0" xfId="0" applyFont="1" applyAlignment="1">
      <alignment horizontal="left" vertical="center" shrinkToFit="1"/>
    </xf>
    <xf numFmtId="0" fontId="12" fillId="0" borderId="0" xfId="0" applyFont="1" applyAlignment="1">
      <alignment horizontal="left" vertical="center" wrapText="1"/>
    </xf>
    <xf numFmtId="0" fontId="12" fillId="0" borderId="0" xfId="0" applyFont="1" applyAlignment="1">
      <alignment vertical="center" wrapText="1"/>
    </xf>
    <xf numFmtId="0" fontId="8" fillId="0" borderId="63" xfId="0" applyFont="1" applyBorder="1" applyAlignment="1">
      <alignment vertical="center"/>
    </xf>
    <xf numFmtId="0" fontId="11" fillId="0" borderId="0" xfId="0" applyFont="1" applyAlignment="1">
      <alignment vertical="center"/>
    </xf>
    <xf numFmtId="49" fontId="8" fillId="0" borderId="0" xfId="0" applyNumberFormat="1" applyFont="1" applyAlignment="1">
      <alignment vertical="center" shrinkToFit="1"/>
    </xf>
    <xf numFmtId="0" fontId="8" fillId="0" borderId="0" xfId="0" applyFont="1" applyAlignment="1">
      <alignment vertical="center"/>
    </xf>
    <xf numFmtId="0" fontId="9" fillId="0" borderId="0" xfId="0" applyFont="1" applyAlignment="1">
      <alignment vertical="center" wrapText="1"/>
    </xf>
    <xf numFmtId="0" fontId="11" fillId="0" borderId="13" xfId="0" applyFont="1" applyBorder="1" applyAlignment="1">
      <alignment vertical="center"/>
    </xf>
    <xf numFmtId="0" fontId="9" fillId="0" borderId="14" xfId="0" applyFont="1" applyBorder="1" applyAlignment="1">
      <alignment vertical="center" wrapText="1"/>
    </xf>
    <xf numFmtId="0" fontId="11" fillId="0" borderId="61" xfId="0" applyFont="1" applyBorder="1" applyAlignment="1">
      <alignment vertical="center"/>
    </xf>
    <xf numFmtId="0" fontId="11" fillId="0" borderId="63" xfId="0" applyFont="1" applyBorder="1" applyAlignment="1">
      <alignment vertical="center"/>
    </xf>
    <xf numFmtId="0" fontId="8" fillId="0" borderId="73" xfId="0" applyFont="1" applyBorder="1" applyAlignment="1">
      <alignment vertical="center"/>
    </xf>
    <xf numFmtId="0" fontId="8" fillId="0" borderId="7" xfId="0" applyFont="1" applyBorder="1" applyAlignment="1">
      <alignment horizontal="center" vertical="center" shrinkToFit="1"/>
    </xf>
    <xf numFmtId="0" fontId="8" fillId="0" borderId="9" xfId="0" applyFont="1" applyBorder="1" applyAlignment="1">
      <alignment vertical="center" shrinkToFit="1"/>
    </xf>
    <xf numFmtId="0" fontId="8" fillId="0" borderId="7" xfId="0" applyFont="1" applyBorder="1" applyAlignment="1">
      <alignment vertical="center" shrinkToFit="1"/>
    </xf>
    <xf numFmtId="0" fontId="8" fillId="0" borderId="14" xfId="0" applyFont="1" applyBorder="1" applyAlignment="1">
      <alignment vertical="center" shrinkToFit="1"/>
    </xf>
    <xf numFmtId="0" fontId="19" fillId="0" borderId="49" xfId="0" applyFont="1" applyBorder="1" applyAlignment="1">
      <alignment horizontal="center" vertical="center" shrinkToFit="1"/>
    </xf>
    <xf numFmtId="0" fontId="8" fillId="0" borderId="0" xfId="0" applyFont="1" applyAlignment="1">
      <alignment vertical="center" shrinkToFit="1"/>
    </xf>
    <xf numFmtId="0" fontId="8" fillId="0" borderId="15" xfId="0" applyFont="1" applyBorder="1" applyAlignment="1">
      <alignment vertical="center" shrinkToFit="1"/>
    </xf>
    <xf numFmtId="0" fontId="8" fillId="0" borderId="1" xfId="0" applyFont="1" applyBorder="1" applyAlignment="1">
      <alignment vertical="center" shrinkToFit="1"/>
    </xf>
    <xf numFmtId="38" fontId="6" fillId="0" borderId="0" xfId="1" applyFont="1" applyFill="1" applyBorder="1" applyAlignment="1">
      <alignment horizontal="right"/>
    </xf>
    <xf numFmtId="0" fontId="21" fillId="0" borderId="49" xfId="0" applyFont="1" applyBorder="1" applyAlignment="1">
      <alignment horizontal="center" vertical="center" shrinkToFit="1"/>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177" fontId="8" fillId="6" borderId="9" xfId="0" applyNumberFormat="1" applyFont="1" applyFill="1" applyBorder="1" applyAlignment="1" applyProtection="1">
      <alignment horizontal="right"/>
      <protection locked="0"/>
    </xf>
    <xf numFmtId="177" fontId="8" fillId="6" borderId="7" xfId="0" applyNumberFormat="1" applyFont="1" applyFill="1" applyBorder="1" applyAlignment="1" applyProtection="1">
      <alignment horizontal="right"/>
      <protection locked="0"/>
    </xf>
    <xf numFmtId="177" fontId="8" fillId="6" borderId="8" xfId="0" applyNumberFormat="1" applyFont="1" applyFill="1" applyBorder="1" applyAlignment="1" applyProtection="1">
      <alignment horizontal="right"/>
      <protection locked="0"/>
    </xf>
    <xf numFmtId="177" fontId="8" fillId="6" borderId="14" xfId="0" applyNumberFormat="1" applyFont="1" applyFill="1" applyBorder="1" applyAlignment="1" applyProtection="1">
      <alignment horizontal="right"/>
      <protection locked="0"/>
    </xf>
    <xf numFmtId="177" fontId="8" fillId="6" borderId="0" xfId="0" applyNumberFormat="1" applyFont="1" applyFill="1" applyAlignment="1" applyProtection="1">
      <alignment horizontal="right"/>
      <protection locked="0"/>
    </xf>
    <xf numFmtId="177" fontId="8" fillId="6" borderId="13" xfId="0" applyNumberFormat="1" applyFont="1" applyFill="1" applyBorder="1" applyAlignment="1" applyProtection="1">
      <alignment horizontal="right"/>
      <protection locked="0"/>
    </xf>
    <xf numFmtId="177" fontId="8" fillId="6" borderId="15" xfId="0" applyNumberFormat="1" applyFont="1" applyFill="1" applyBorder="1" applyAlignment="1" applyProtection="1">
      <alignment horizontal="right"/>
      <protection locked="0"/>
    </xf>
    <xf numFmtId="177" fontId="8" fillId="6" borderId="1" xfId="0" applyNumberFormat="1" applyFont="1" applyFill="1" applyBorder="1" applyAlignment="1" applyProtection="1">
      <alignment horizontal="right"/>
      <protection locked="0"/>
    </xf>
    <xf numFmtId="177" fontId="8" fillId="6" borderId="16" xfId="0" applyNumberFormat="1" applyFont="1" applyFill="1" applyBorder="1" applyAlignment="1" applyProtection="1">
      <alignment horizontal="right"/>
      <protection locked="0"/>
    </xf>
    <xf numFmtId="177" fontId="8" fillId="0" borderId="9" xfId="0" applyNumberFormat="1" applyFont="1" applyBorder="1" applyAlignment="1">
      <alignment horizontal="right"/>
    </xf>
    <xf numFmtId="177" fontId="8" fillId="0" borderId="7" xfId="0" applyNumberFormat="1" applyFont="1" applyBorder="1" applyAlignment="1">
      <alignment horizontal="right"/>
    </xf>
    <xf numFmtId="177" fontId="8" fillId="0" borderId="8" xfId="0" applyNumberFormat="1" applyFont="1" applyBorder="1" applyAlignment="1">
      <alignment horizontal="right"/>
    </xf>
    <xf numFmtId="177" fontId="8" fillId="0" borderId="14" xfId="0" applyNumberFormat="1" applyFont="1" applyBorder="1" applyAlignment="1">
      <alignment horizontal="right"/>
    </xf>
    <xf numFmtId="177" fontId="8" fillId="0" borderId="0" xfId="0" applyNumberFormat="1" applyFont="1" applyAlignment="1">
      <alignment horizontal="right"/>
    </xf>
    <xf numFmtId="177" fontId="8" fillId="0" borderId="13" xfId="0" applyNumberFormat="1" applyFont="1" applyBorder="1" applyAlignment="1">
      <alignment horizontal="right"/>
    </xf>
    <xf numFmtId="177" fontId="8" fillId="0" borderId="15" xfId="0" applyNumberFormat="1" applyFont="1" applyBorder="1" applyAlignment="1">
      <alignment horizontal="right"/>
    </xf>
    <xf numFmtId="177" fontId="8" fillId="0" borderId="1" xfId="0" applyNumberFormat="1" applyFont="1" applyBorder="1" applyAlignment="1">
      <alignment horizontal="right"/>
    </xf>
    <xf numFmtId="177" fontId="8" fillId="0" borderId="16" xfId="0" applyNumberFormat="1" applyFont="1" applyBorder="1" applyAlignment="1">
      <alignment horizontal="right"/>
    </xf>
    <xf numFmtId="177" fontId="13" fillId="0" borderId="7" xfId="0" applyNumberFormat="1" applyFont="1" applyBorder="1" applyAlignment="1">
      <alignment horizontal="right"/>
    </xf>
    <xf numFmtId="177" fontId="13" fillId="0" borderId="8" xfId="0" applyNumberFormat="1" applyFont="1" applyBorder="1" applyAlignment="1">
      <alignment horizontal="right"/>
    </xf>
    <xf numFmtId="177" fontId="13" fillId="0" borderId="0" xfId="0" applyNumberFormat="1" applyFont="1" applyAlignment="1">
      <alignment horizontal="right"/>
    </xf>
    <xf numFmtId="177" fontId="13" fillId="0" borderId="13" xfId="0" applyNumberFormat="1" applyFont="1" applyBorder="1" applyAlignment="1">
      <alignment horizontal="right"/>
    </xf>
    <xf numFmtId="177" fontId="13" fillId="0" borderId="1" xfId="0" applyNumberFormat="1" applyFont="1" applyBorder="1" applyAlignment="1">
      <alignment horizontal="right"/>
    </xf>
    <xf numFmtId="177" fontId="13" fillId="0" borderId="16" xfId="0" applyNumberFormat="1" applyFont="1" applyBorder="1" applyAlignment="1">
      <alignment horizontal="right"/>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2" borderId="9" xfId="0" applyFont="1" applyFill="1" applyBorder="1" applyAlignment="1" applyProtection="1">
      <alignment horizontal="center" vertical="center" wrapText="1" shrinkToFit="1"/>
      <protection locked="0"/>
    </xf>
    <xf numFmtId="0" fontId="9" fillId="2" borderId="7" xfId="0" applyFont="1" applyFill="1" applyBorder="1" applyAlignment="1" applyProtection="1">
      <alignment horizontal="center" vertical="center" wrapText="1" shrinkToFit="1"/>
      <protection locked="0"/>
    </xf>
    <xf numFmtId="0" fontId="9" fillId="2" borderId="8" xfId="0" applyFont="1" applyFill="1" applyBorder="1" applyAlignment="1" applyProtection="1">
      <alignment horizontal="center" vertical="center" wrapText="1" shrinkToFit="1"/>
      <protection locked="0"/>
    </xf>
    <xf numFmtId="0" fontId="9" fillId="2" borderId="14" xfId="0" applyFont="1" applyFill="1" applyBorder="1" applyAlignment="1" applyProtection="1">
      <alignment horizontal="center" vertical="center" wrapText="1" shrinkToFit="1"/>
      <protection locked="0"/>
    </xf>
    <xf numFmtId="0" fontId="9" fillId="2" borderId="0" xfId="0" applyFont="1" applyFill="1" applyAlignment="1" applyProtection="1">
      <alignment horizontal="center" vertical="center" wrapText="1" shrinkToFit="1"/>
      <protection locked="0"/>
    </xf>
    <xf numFmtId="0" fontId="9" fillId="2" borderId="13" xfId="0" applyFont="1" applyFill="1" applyBorder="1" applyAlignment="1" applyProtection="1">
      <alignment horizontal="center" vertical="center" wrapText="1" shrinkToFit="1"/>
      <protection locked="0"/>
    </xf>
    <xf numFmtId="0" fontId="9" fillId="2" borderId="15" xfId="0" applyFont="1" applyFill="1" applyBorder="1" applyAlignment="1" applyProtection="1">
      <alignment horizontal="center" vertical="center" wrapText="1" shrinkToFit="1"/>
      <protection locked="0"/>
    </xf>
    <xf numFmtId="0" fontId="9" fillId="2" borderId="1" xfId="0" applyFont="1" applyFill="1" applyBorder="1" applyAlignment="1" applyProtection="1">
      <alignment horizontal="center" vertical="center" wrapText="1" shrinkToFit="1"/>
      <protection locked="0"/>
    </xf>
    <xf numFmtId="0" fontId="9" fillId="2" borderId="16" xfId="0" applyFont="1" applyFill="1" applyBorder="1" applyAlignment="1" applyProtection="1">
      <alignment horizontal="center" vertical="center" wrapText="1" shrinkToFit="1"/>
      <protection locked="0"/>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3"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177" fontId="8" fillId="6" borderId="53" xfId="0" applyNumberFormat="1" applyFont="1" applyFill="1" applyBorder="1" applyAlignment="1" applyProtection="1">
      <alignment horizontal="right"/>
      <protection locked="0"/>
    </xf>
    <xf numFmtId="177" fontId="8" fillId="6" borderId="54" xfId="0" applyNumberFormat="1" applyFont="1" applyFill="1" applyBorder="1" applyAlignment="1" applyProtection="1">
      <alignment horizontal="right"/>
      <protection locked="0"/>
    </xf>
    <xf numFmtId="177" fontId="8" fillId="6" borderId="55" xfId="0" applyNumberFormat="1" applyFont="1" applyFill="1" applyBorder="1" applyAlignment="1" applyProtection="1">
      <alignment horizontal="right"/>
      <protection locked="0"/>
    </xf>
    <xf numFmtId="177" fontId="8" fillId="6" borderId="56" xfId="0" applyNumberFormat="1" applyFont="1" applyFill="1" applyBorder="1" applyAlignment="1" applyProtection="1">
      <alignment horizontal="right"/>
      <protection locked="0"/>
    </xf>
    <xf numFmtId="177" fontId="8" fillId="6" borderId="57" xfId="0" applyNumberFormat="1" applyFont="1" applyFill="1" applyBorder="1" applyAlignment="1" applyProtection="1">
      <alignment horizontal="right"/>
      <protection locked="0"/>
    </xf>
    <xf numFmtId="177" fontId="8" fillId="6" borderId="58" xfId="0" applyNumberFormat="1" applyFont="1" applyFill="1" applyBorder="1" applyAlignment="1" applyProtection="1">
      <alignment horizontal="right"/>
      <protection locked="0"/>
    </xf>
    <xf numFmtId="177" fontId="8" fillId="0" borderId="53" xfId="0" applyNumberFormat="1" applyFont="1" applyBorder="1" applyAlignment="1" applyProtection="1">
      <alignment horizontal="right"/>
      <protection locked="0"/>
    </xf>
    <xf numFmtId="177" fontId="8" fillId="0" borderId="54" xfId="0" applyNumberFormat="1" applyFont="1" applyBorder="1" applyAlignment="1" applyProtection="1">
      <alignment horizontal="right"/>
      <protection locked="0"/>
    </xf>
    <xf numFmtId="177" fontId="8" fillId="0" borderId="55" xfId="0" applyNumberFormat="1" applyFont="1" applyBorder="1" applyAlignment="1" applyProtection="1">
      <alignment horizontal="right"/>
      <protection locked="0"/>
    </xf>
    <xf numFmtId="177" fontId="8" fillId="0" borderId="56" xfId="0" applyNumberFormat="1" applyFont="1" applyBorder="1" applyAlignment="1" applyProtection="1">
      <alignment horizontal="right"/>
      <protection locked="0"/>
    </xf>
    <xf numFmtId="177" fontId="8" fillId="0" borderId="57" xfId="0" applyNumberFormat="1" applyFont="1" applyBorder="1" applyAlignment="1" applyProtection="1">
      <alignment horizontal="right"/>
      <protection locked="0"/>
    </xf>
    <xf numFmtId="177" fontId="8" fillId="0" borderId="58" xfId="0" applyNumberFormat="1" applyFont="1" applyBorder="1" applyAlignment="1" applyProtection="1">
      <alignment horizontal="right"/>
      <protection locked="0"/>
    </xf>
    <xf numFmtId="0" fontId="8" fillId="2" borderId="9" xfId="0" applyFont="1" applyFill="1" applyBorder="1" applyAlignment="1" applyProtection="1">
      <alignment horizontal="center" vertical="center" wrapText="1" shrinkToFit="1"/>
      <protection locked="0"/>
    </xf>
    <xf numFmtId="0" fontId="8" fillId="2" borderId="7" xfId="0" applyFont="1" applyFill="1" applyBorder="1" applyAlignment="1" applyProtection="1">
      <alignment horizontal="center" vertical="center" wrapText="1" shrinkToFit="1"/>
      <protection locked="0"/>
    </xf>
    <xf numFmtId="0" fontId="8" fillId="2" borderId="8" xfId="0" applyFont="1" applyFill="1" applyBorder="1" applyAlignment="1" applyProtection="1">
      <alignment horizontal="center" vertical="center" wrapText="1" shrinkToFit="1"/>
      <protection locked="0"/>
    </xf>
    <xf numFmtId="0" fontId="8" fillId="2" borderId="14" xfId="0" applyFont="1" applyFill="1" applyBorder="1" applyAlignment="1" applyProtection="1">
      <alignment horizontal="center" vertical="center" wrapText="1" shrinkToFit="1"/>
      <protection locked="0"/>
    </xf>
    <xf numFmtId="0" fontId="8" fillId="2" borderId="0" xfId="0" applyFont="1" applyFill="1" applyAlignment="1" applyProtection="1">
      <alignment horizontal="center" vertical="center" wrapText="1" shrinkToFit="1"/>
      <protection locked="0"/>
    </xf>
    <xf numFmtId="0" fontId="8" fillId="2" borderId="13" xfId="0" applyFont="1" applyFill="1" applyBorder="1" applyAlignment="1" applyProtection="1">
      <alignment horizontal="center" vertical="center" wrapText="1" shrinkToFit="1"/>
      <protection locked="0"/>
    </xf>
    <xf numFmtId="0" fontId="8" fillId="2" borderId="15" xfId="0" applyFont="1" applyFill="1" applyBorder="1" applyAlignment="1" applyProtection="1">
      <alignment horizontal="center" vertical="center" wrapText="1" shrinkToFit="1"/>
      <protection locked="0"/>
    </xf>
    <xf numFmtId="0" fontId="8" fillId="2" borderId="1" xfId="0" applyFont="1" applyFill="1" applyBorder="1" applyAlignment="1" applyProtection="1">
      <alignment horizontal="center" vertical="center" wrapText="1" shrinkToFit="1"/>
      <protection locked="0"/>
    </xf>
    <xf numFmtId="0" fontId="8" fillId="2" borderId="16" xfId="0" applyFont="1" applyFill="1" applyBorder="1" applyAlignment="1" applyProtection="1">
      <alignment horizontal="center" vertical="center" wrapText="1" shrinkToFit="1"/>
      <protection locked="0"/>
    </xf>
    <xf numFmtId="0" fontId="2" fillId="0" borderId="33" xfId="0" applyFont="1" applyBorder="1" applyAlignment="1">
      <alignment vertical="center"/>
    </xf>
    <xf numFmtId="0" fontId="2" fillId="0" borderId="13" xfId="0" applyFont="1" applyBorder="1" applyAlignment="1">
      <alignment vertical="center"/>
    </xf>
    <xf numFmtId="0" fontId="2" fillId="0" borderId="21" xfId="0" applyFont="1" applyBorder="1" applyAlignment="1">
      <alignment vertical="center"/>
    </xf>
    <xf numFmtId="0" fontId="2" fillId="0" borderId="32" xfId="0" applyFont="1" applyBorder="1" applyAlignment="1">
      <alignment vertical="center"/>
    </xf>
    <xf numFmtId="0" fontId="2" fillId="0" borderId="14" xfId="0" applyFont="1" applyBorder="1" applyAlignment="1">
      <alignment vertical="center"/>
    </xf>
    <xf numFmtId="0" fontId="2" fillId="0" borderId="30" xfId="0" applyFont="1" applyBorder="1" applyAlignment="1">
      <alignment vertical="center"/>
    </xf>
    <xf numFmtId="0" fontId="2" fillId="3" borderId="29" xfId="0" applyFont="1" applyFill="1" applyBorder="1" applyAlignment="1" applyProtection="1">
      <alignment horizontal="left" vertical="center" shrinkToFit="1"/>
      <protection locked="0"/>
    </xf>
    <xf numFmtId="0" fontId="2" fillId="0" borderId="31" xfId="0" applyFont="1" applyBorder="1" applyAlignment="1">
      <alignment vertical="center"/>
    </xf>
    <xf numFmtId="0" fontId="6" fillId="5" borderId="49" xfId="0" applyFont="1" applyFill="1" applyBorder="1" applyAlignment="1" applyProtection="1">
      <alignment horizontal="center" vertical="center" shrinkToFit="1"/>
      <protection locked="0"/>
    </xf>
    <xf numFmtId="0" fontId="9" fillId="0" borderId="13" xfId="0" applyFont="1" applyBorder="1" applyAlignment="1">
      <alignment horizontal="left" vertical="center" wrapText="1"/>
    </xf>
    <xf numFmtId="177" fontId="13" fillId="0" borderId="9" xfId="0" applyNumberFormat="1" applyFont="1" applyBorder="1" applyAlignment="1">
      <alignment horizontal="right"/>
    </xf>
    <xf numFmtId="177" fontId="13" fillId="0" borderId="14" xfId="0" applyNumberFormat="1" applyFont="1" applyBorder="1" applyAlignment="1">
      <alignment horizontal="right"/>
    </xf>
    <xf numFmtId="177" fontId="13" fillId="0" borderId="15" xfId="0" applyNumberFormat="1" applyFont="1" applyBorder="1" applyAlignment="1">
      <alignment horizontal="right"/>
    </xf>
    <xf numFmtId="177" fontId="13" fillId="0" borderId="51" xfId="0" applyNumberFormat="1" applyFont="1" applyBorder="1" applyAlignment="1">
      <alignment horizontal="right"/>
    </xf>
    <xf numFmtId="177" fontId="13" fillId="0" borderId="52" xfId="0" applyNumberFormat="1" applyFont="1" applyBorder="1" applyAlignment="1">
      <alignment horizontal="right"/>
    </xf>
    <xf numFmtId="177" fontId="13" fillId="0" borderId="54" xfId="0" applyNumberFormat="1" applyFont="1" applyBorder="1" applyAlignment="1">
      <alignment horizontal="right"/>
    </xf>
    <xf numFmtId="177" fontId="13" fillId="0" borderId="55" xfId="0" applyNumberFormat="1" applyFont="1" applyBorder="1" applyAlignment="1">
      <alignment horizontal="right"/>
    </xf>
    <xf numFmtId="177" fontId="13" fillId="0" borderId="53" xfId="0" applyNumberFormat="1" applyFont="1" applyBorder="1" applyAlignment="1">
      <alignment horizontal="right"/>
    </xf>
    <xf numFmtId="177" fontId="13" fillId="0" borderId="56" xfId="0" applyNumberFormat="1" applyFont="1" applyBorder="1" applyAlignment="1">
      <alignment horizontal="right"/>
    </xf>
    <xf numFmtId="177" fontId="13" fillId="0" borderId="57" xfId="0" applyNumberFormat="1" applyFont="1" applyBorder="1" applyAlignment="1">
      <alignment horizontal="right"/>
    </xf>
    <xf numFmtId="177" fontId="13" fillId="0" borderId="58" xfId="0" applyNumberFormat="1" applyFont="1" applyBorder="1" applyAlignment="1">
      <alignment horizontal="right"/>
    </xf>
    <xf numFmtId="0" fontId="12" fillId="2" borderId="9"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177" fontId="8" fillId="6" borderId="50" xfId="0" applyNumberFormat="1" applyFont="1" applyFill="1" applyBorder="1" applyAlignment="1" applyProtection="1">
      <alignment horizontal="right"/>
      <protection locked="0"/>
    </xf>
    <xf numFmtId="177" fontId="8" fillId="6" borderId="51" xfId="0" applyNumberFormat="1" applyFont="1" applyFill="1" applyBorder="1" applyAlignment="1" applyProtection="1">
      <alignment horizontal="right"/>
      <protection locked="0"/>
    </xf>
    <xf numFmtId="177" fontId="8" fillId="6" borderId="52" xfId="0" applyNumberFormat="1" applyFont="1" applyFill="1" applyBorder="1" applyAlignment="1" applyProtection="1">
      <alignment horizontal="right"/>
      <protection locked="0"/>
    </xf>
    <xf numFmtId="177" fontId="8" fillId="0" borderId="50" xfId="0" applyNumberFormat="1" applyFont="1" applyBorder="1" applyAlignment="1" applyProtection="1">
      <alignment horizontal="right"/>
      <protection locked="0"/>
    </xf>
    <xf numFmtId="177" fontId="8" fillId="0" borderId="51" xfId="0" applyNumberFormat="1" applyFont="1" applyBorder="1" applyAlignment="1" applyProtection="1">
      <alignment horizontal="right"/>
      <protection locked="0"/>
    </xf>
    <xf numFmtId="177" fontId="8" fillId="0" borderId="52" xfId="0" applyNumberFormat="1" applyFont="1" applyBorder="1" applyAlignment="1" applyProtection="1">
      <alignment horizontal="right"/>
      <protection locked="0"/>
    </xf>
    <xf numFmtId="0" fontId="12" fillId="2" borderId="15"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177" fontId="13" fillId="0" borderId="41" xfId="0" applyNumberFormat="1" applyFont="1" applyBorder="1" applyAlignment="1">
      <alignment horizontal="right"/>
    </xf>
    <xf numFmtId="177" fontId="13" fillId="0" borderId="48" xfId="0" applyNumberFormat="1" applyFont="1" applyBorder="1" applyAlignment="1">
      <alignment horizontal="right"/>
    </xf>
    <xf numFmtId="177" fontId="13" fillId="0" borderId="42" xfId="0" applyNumberFormat="1" applyFont="1" applyBorder="1" applyAlignment="1">
      <alignment horizontal="right"/>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9" fillId="2" borderId="9"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7" fillId="0" borderId="3" xfId="0" applyFont="1" applyBorder="1" applyAlignment="1">
      <alignment horizontal="distributed" vertical="center"/>
    </xf>
    <xf numFmtId="0" fontId="7" fillId="0" borderId="0" xfId="0" applyFont="1" applyAlignment="1">
      <alignment horizontal="distributed" vertical="center"/>
    </xf>
    <xf numFmtId="0" fontId="7" fillId="0" borderId="20" xfId="0" applyFont="1" applyBorder="1" applyAlignment="1">
      <alignment horizontal="distributed"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38" fontId="15" fillId="0" borderId="5" xfId="1" applyFont="1" applyFill="1" applyBorder="1" applyAlignment="1" applyProtection="1">
      <alignment shrinkToFit="1"/>
    </xf>
    <xf numFmtId="38" fontId="15" fillId="0" borderId="3" xfId="1" applyFont="1" applyFill="1" applyBorder="1" applyAlignment="1" applyProtection="1">
      <alignment shrinkToFit="1"/>
    </xf>
    <xf numFmtId="38" fontId="15" fillId="0" borderId="4" xfId="1" applyFont="1" applyFill="1" applyBorder="1" applyAlignment="1" applyProtection="1">
      <alignment shrinkToFit="1"/>
    </xf>
    <xf numFmtId="38" fontId="15" fillId="0" borderId="14" xfId="1" applyFont="1" applyFill="1" applyBorder="1" applyAlignment="1" applyProtection="1">
      <alignment shrinkToFit="1"/>
    </xf>
    <xf numFmtId="38" fontId="15" fillId="0" borderId="0" xfId="1" applyFont="1" applyFill="1" applyBorder="1" applyAlignment="1" applyProtection="1">
      <alignment shrinkToFit="1"/>
    </xf>
    <xf numFmtId="38" fontId="15" fillId="0" borderId="13" xfId="1" applyFont="1" applyFill="1" applyBorder="1" applyAlignment="1" applyProtection="1">
      <alignment shrinkToFit="1"/>
    </xf>
    <xf numFmtId="38" fontId="15" fillId="0" borderId="22" xfId="1" applyFont="1" applyFill="1" applyBorder="1" applyAlignment="1" applyProtection="1">
      <alignment shrinkToFit="1"/>
    </xf>
    <xf numFmtId="38" fontId="15" fillId="0" borderId="20" xfId="1" applyFont="1" applyFill="1" applyBorder="1" applyAlignment="1" applyProtection="1">
      <alignment shrinkToFit="1"/>
    </xf>
    <xf numFmtId="38" fontId="15" fillId="0" borderId="21" xfId="1" applyFont="1" applyFill="1" applyBorder="1" applyAlignment="1" applyProtection="1">
      <alignment shrinkToFit="1"/>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38" fontId="6" fillId="3" borderId="9" xfId="1" applyFont="1" applyFill="1" applyBorder="1" applyAlignment="1" applyProtection="1">
      <alignment horizontal="right" shrinkToFit="1"/>
      <protection locked="0"/>
    </xf>
    <xf numFmtId="38" fontId="6" fillId="3" borderId="7" xfId="1" applyFont="1" applyFill="1" applyBorder="1" applyAlignment="1" applyProtection="1">
      <alignment horizontal="right" shrinkToFit="1"/>
      <protection locked="0"/>
    </xf>
    <xf numFmtId="38" fontId="6" fillId="3" borderId="8" xfId="1" applyFont="1" applyFill="1" applyBorder="1" applyAlignment="1" applyProtection="1">
      <alignment horizontal="right" shrinkToFit="1"/>
      <protection locked="0"/>
    </xf>
    <xf numFmtId="38" fontId="6" fillId="3" borderId="14" xfId="1" applyFont="1" applyFill="1" applyBorder="1" applyAlignment="1" applyProtection="1">
      <alignment horizontal="right" shrinkToFit="1"/>
      <protection locked="0"/>
    </xf>
    <xf numFmtId="38" fontId="6" fillId="3" borderId="0" xfId="1" applyFont="1" applyFill="1" applyBorder="1" applyAlignment="1" applyProtection="1">
      <alignment horizontal="right" shrinkToFit="1"/>
      <protection locked="0"/>
    </xf>
    <xf numFmtId="38" fontId="6" fillId="3" borderId="13" xfId="1" applyFont="1" applyFill="1" applyBorder="1" applyAlignment="1" applyProtection="1">
      <alignment horizontal="right" shrinkToFit="1"/>
      <protection locked="0"/>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vertical="center"/>
    </xf>
    <xf numFmtId="0" fontId="2" fillId="3" borderId="36" xfId="0" applyFont="1" applyFill="1" applyBorder="1" applyAlignment="1" applyProtection="1">
      <alignment horizontal="left" vertical="center" shrinkToFit="1"/>
      <protection locked="0"/>
    </xf>
    <xf numFmtId="0" fontId="14" fillId="0" borderId="14"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7" fillId="0" borderId="7" xfId="0" applyFont="1" applyBorder="1" applyAlignment="1">
      <alignment horizontal="distributed" vertical="center"/>
    </xf>
    <xf numFmtId="0" fontId="7" fillId="0" borderId="1" xfId="0" applyFont="1" applyBorder="1" applyAlignment="1">
      <alignment horizontal="distributed" vertical="center"/>
    </xf>
    <xf numFmtId="38" fontId="15" fillId="0" borderId="14" xfId="1" applyFont="1" applyFill="1" applyBorder="1" applyAlignment="1" applyProtection="1">
      <alignment horizontal="right" shrinkToFit="1"/>
    </xf>
    <xf numFmtId="38" fontId="15" fillId="0" borderId="0" xfId="1" applyFont="1" applyFill="1" applyBorder="1" applyAlignment="1" applyProtection="1">
      <alignment horizontal="right" shrinkToFit="1"/>
    </xf>
    <xf numFmtId="38" fontId="15" fillId="0" borderId="13" xfId="1" applyFont="1" applyFill="1" applyBorder="1" applyAlignment="1" applyProtection="1">
      <alignment horizontal="right" shrinkToFit="1"/>
    </xf>
    <xf numFmtId="38" fontId="15" fillId="0" borderId="15" xfId="1" applyFont="1" applyFill="1" applyBorder="1" applyAlignment="1" applyProtection="1">
      <alignment horizontal="right" shrinkToFit="1"/>
    </xf>
    <xf numFmtId="38" fontId="15" fillId="0" borderId="1" xfId="1" applyFont="1" applyFill="1" applyBorder="1" applyAlignment="1" applyProtection="1">
      <alignment horizontal="right" shrinkToFit="1"/>
    </xf>
    <xf numFmtId="38" fontId="15" fillId="0" borderId="16" xfId="1" applyFont="1" applyFill="1" applyBorder="1" applyAlignment="1" applyProtection="1">
      <alignment horizontal="right" shrinkToFit="1"/>
    </xf>
    <xf numFmtId="38" fontId="15" fillId="0" borderId="5" xfId="1" applyFont="1" applyFill="1" applyBorder="1" applyAlignment="1" applyProtection="1">
      <alignment horizontal="right" shrinkToFit="1"/>
    </xf>
    <xf numFmtId="38" fontId="15" fillId="0" borderId="3" xfId="1" applyFont="1" applyFill="1" applyBorder="1" applyAlignment="1" applyProtection="1">
      <alignment horizontal="right" shrinkToFit="1"/>
    </xf>
    <xf numFmtId="38" fontId="15" fillId="0" borderId="4" xfId="1" applyFont="1" applyFill="1" applyBorder="1" applyAlignment="1" applyProtection="1">
      <alignment horizontal="right" shrinkToFit="1"/>
    </xf>
    <xf numFmtId="38" fontId="15" fillId="0" borderId="22" xfId="1" applyFont="1" applyFill="1" applyBorder="1" applyAlignment="1" applyProtection="1">
      <alignment horizontal="right" shrinkToFit="1"/>
    </xf>
    <xf numFmtId="38" fontId="15" fillId="0" borderId="20" xfId="1" applyFont="1" applyFill="1" applyBorder="1" applyAlignment="1" applyProtection="1">
      <alignment horizontal="right" shrinkToFit="1"/>
    </xf>
    <xf numFmtId="38" fontId="15" fillId="0" borderId="21" xfId="1" applyFont="1" applyFill="1" applyBorder="1" applyAlignment="1" applyProtection="1">
      <alignment horizontal="right" shrinkToFit="1"/>
    </xf>
    <xf numFmtId="38" fontId="6" fillId="3" borderId="15" xfId="1" applyFont="1" applyFill="1" applyBorder="1" applyAlignment="1" applyProtection="1">
      <alignment horizontal="right" shrinkToFit="1"/>
      <protection locked="0"/>
    </xf>
    <xf numFmtId="38" fontId="6" fillId="3" borderId="1" xfId="1" applyFont="1" applyFill="1" applyBorder="1" applyAlignment="1" applyProtection="1">
      <alignment horizontal="right" shrinkToFit="1"/>
      <protection locked="0"/>
    </xf>
    <xf numFmtId="38" fontId="6" fillId="3" borderId="16" xfId="1" applyFont="1" applyFill="1" applyBorder="1" applyAlignment="1" applyProtection="1">
      <alignment horizontal="right" shrinkToFit="1"/>
      <protection locked="0"/>
    </xf>
    <xf numFmtId="0" fontId="2" fillId="3" borderId="66" xfId="0" applyFont="1" applyFill="1" applyBorder="1" applyAlignment="1" applyProtection="1">
      <alignment horizontal="left" vertical="center" shrinkToFit="1"/>
      <protection locked="0"/>
    </xf>
    <xf numFmtId="0" fontId="2" fillId="3" borderId="0" xfId="0" applyFont="1" applyFill="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9" fillId="3" borderId="9" xfId="0" applyFont="1" applyFill="1" applyBorder="1" applyAlignment="1" applyProtection="1">
      <alignment horizontal="center" vertical="center" shrinkToFit="1"/>
      <protection locked="0"/>
    </xf>
    <xf numFmtId="0" fontId="9" fillId="3" borderId="7" xfId="0" applyFont="1" applyFill="1" applyBorder="1" applyAlignment="1" applyProtection="1">
      <alignment horizontal="center" vertical="center" shrinkToFit="1"/>
      <protection locked="0"/>
    </xf>
    <xf numFmtId="0" fontId="9" fillId="3" borderId="8" xfId="0" applyFont="1" applyFill="1" applyBorder="1" applyAlignment="1" applyProtection="1">
      <alignment horizontal="center" vertical="center" shrinkToFit="1"/>
      <protection locked="0"/>
    </xf>
    <xf numFmtId="0" fontId="9" fillId="3" borderId="14" xfId="0" applyFont="1" applyFill="1" applyBorder="1" applyAlignment="1" applyProtection="1">
      <alignment horizontal="center" vertical="center" shrinkToFit="1"/>
      <protection locked="0"/>
    </xf>
    <xf numFmtId="0" fontId="9" fillId="3" borderId="0" xfId="0" applyFont="1" applyFill="1" applyAlignment="1" applyProtection="1">
      <alignment horizontal="center" vertical="center" shrinkToFit="1"/>
      <protection locked="0"/>
    </xf>
    <xf numFmtId="0" fontId="9" fillId="3" borderId="13" xfId="0" applyFont="1" applyFill="1" applyBorder="1" applyAlignment="1" applyProtection="1">
      <alignment horizontal="center" vertical="center" shrinkToFit="1"/>
      <protection locked="0"/>
    </xf>
    <xf numFmtId="0" fontId="9" fillId="3" borderId="15" xfId="0" applyFont="1" applyFill="1" applyBorder="1" applyAlignment="1" applyProtection="1">
      <alignment horizontal="center" vertical="center" shrinkToFit="1"/>
      <protection locked="0"/>
    </xf>
    <xf numFmtId="0" fontId="9" fillId="3" borderId="1" xfId="0" applyFont="1" applyFill="1" applyBorder="1" applyAlignment="1" applyProtection="1">
      <alignment horizontal="center" vertical="center" shrinkToFit="1"/>
      <protection locked="0"/>
    </xf>
    <xf numFmtId="0" fontId="9" fillId="3" borderId="16" xfId="0" applyFont="1" applyFill="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14" fillId="7" borderId="9"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14" fillId="7" borderId="8" xfId="0" applyFont="1" applyFill="1" applyBorder="1" applyAlignment="1" applyProtection="1">
      <alignment horizontal="center" vertical="center" wrapText="1"/>
      <protection locked="0"/>
    </xf>
    <xf numFmtId="0" fontId="14" fillId="7" borderId="14" xfId="0" applyFont="1" applyFill="1" applyBorder="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7" borderId="15" xfId="0" applyFont="1" applyFill="1" applyBorder="1" applyAlignment="1" applyProtection="1">
      <alignment horizontal="center" vertical="center" wrapText="1"/>
      <protection locked="0"/>
    </xf>
    <xf numFmtId="0" fontId="14" fillId="7" borderId="1" xfId="0" applyFont="1" applyFill="1" applyBorder="1" applyAlignment="1" applyProtection="1">
      <alignment horizontal="center" vertical="center" wrapText="1"/>
      <protection locked="0"/>
    </xf>
    <xf numFmtId="0" fontId="14" fillId="7" borderId="16" xfId="0" applyFont="1" applyFill="1" applyBorder="1" applyAlignment="1" applyProtection="1">
      <alignment horizontal="center" vertical="center" wrapText="1"/>
      <protection locked="0"/>
    </xf>
    <xf numFmtId="0" fontId="6" fillId="5" borderId="49" xfId="0" applyFont="1" applyFill="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49" xfId="0" applyFont="1" applyBorder="1" applyAlignment="1">
      <alignment horizontal="center" vertical="center"/>
    </xf>
    <xf numFmtId="49" fontId="8" fillId="0" borderId="0" xfId="0" applyNumberFormat="1" applyFont="1" applyAlignment="1">
      <alignment horizontal="right" vertical="center" shrinkToFit="1"/>
    </xf>
    <xf numFmtId="0" fontId="8" fillId="0" borderId="0" xfId="0" applyFont="1" applyAlignment="1">
      <alignment horizontal="left" vertical="center"/>
    </xf>
    <xf numFmtId="0" fontId="0" fillId="0" borderId="0" xfId="0" applyAlignment="1">
      <alignment horizontal="left" vertical="center"/>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49" fontId="8" fillId="0" borderId="62" xfId="0" applyNumberFormat="1" applyFont="1" applyBorder="1" applyAlignment="1">
      <alignment horizontal="right" vertical="center" shrinkToFit="1"/>
    </xf>
    <xf numFmtId="49" fontId="8" fillId="0" borderId="64" xfId="0" applyNumberFormat="1" applyFont="1" applyBorder="1" applyAlignment="1">
      <alignment horizontal="right" vertical="center" shrinkToFit="1"/>
    </xf>
    <xf numFmtId="49" fontId="8" fillId="0" borderId="65" xfId="0" applyNumberFormat="1" applyFont="1" applyBorder="1" applyAlignment="1">
      <alignment horizontal="right" vertical="center" shrinkToFit="1"/>
    </xf>
    <xf numFmtId="0" fontId="12" fillId="0" borderId="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0" xfId="0" applyFont="1" applyAlignment="1">
      <alignment horizontal="left" vertical="center" shrinkToFi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12" fillId="5" borderId="9"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5" borderId="8" xfId="0"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12" fillId="5" borderId="13"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16" xfId="0" applyFont="1" applyFill="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vertical="center" wrapText="1"/>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2" xfId="0" applyFont="1" applyBorder="1" applyAlignment="1">
      <alignment horizontal="center" vertical="center"/>
    </xf>
    <xf numFmtId="0" fontId="14" fillId="0" borderId="0" xfId="0" applyFont="1" applyAlignment="1">
      <alignment horizontal="center" vertical="center"/>
    </xf>
    <xf numFmtId="0" fontId="16" fillId="0" borderId="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10" fillId="4" borderId="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2" fillId="0" borderId="0" xfId="0" applyFont="1" applyAlignment="1">
      <alignment horizontal="left" vertical="center" wrapText="1"/>
    </xf>
    <xf numFmtId="0" fontId="8" fillId="0" borderId="63" xfId="0" applyFont="1" applyBorder="1" applyAlignment="1">
      <alignment horizontal="left" vertical="center"/>
    </xf>
    <xf numFmtId="0" fontId="12" fillId="6" borderId="0" xfId="0" applyFont="1" applyFill="1" applyAlignment="1">
      <alignment horizontal="center" vertical="center" wrapText="1"/>
    </xf>
    <xf numFmtId="0" fontId="12" fillId="2" borderId="0" xfId="0" applyFont="1" applyFill="1" applyAlignment="1">
      <alignment horizontal="center" vertical="center" wrapText="1"/>
    </xf>
    <xf numFmtId="0" fontId="12" fillId="3" borderId="0" xfId="0" applyFont="1" applyFill="1" applyAlignment="1">
      <alignment horizontal="center" vertical="center" wrapText="1"/>
    </xf>
    <xf numFmtId="0" fontId="6" fillId="0" borderId="0" xfId="0" applyFont="1" applyAlignment="1">
      <alignment horizontal="left"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vertical="center"/>
    </xf>
    <xf numFmtId="38" fontId="6" fillId="0" borderId="14" xfId="1" applyFont="1" applyFill="1" applyBorder="1" applyAlignment="1">
      <alignment horizontal="right" shrinkToFit="1"/>
    </xf>
    <xf numFmtId="38" fontId="6" fillId="0" borderId="0" xfId="1" applyFont="1" applyFill="1" applyBorder="1" applyAlignment="1">
      <alignment horizontal="right" shrinkToFit="1"/>
    </xf>
    <xf numFmtId="38" fontId="6" fillId="0" borderId="13" xfId="1" applyFont="1" applyFill="1" applyBorder="1" applyAlignment="1">
      <alignment horizontal="right" shrinkToFit="1"/>
    </xf>
    <xf numFmtId="38" fontId="6" fillId="0" borderId="15" xfId="1" applyFont="1" applyFill="1" applyBorder="1" applyAlignment="1">
      <alignment horizontal="right" shrinkToFit="1"/>
    </xf>
    <xf numFmtId="38" fontId="6" fillId="0" borderId="1" xfId="1" applyFont="1" applyFill="1" applyBorder="1" applyAlignment="1">
      <alignment horizontal="right" shrinkToFit="1"/>
    </xf>
    <xf numFmtId="38" fontId="6" fillId="0" borderId="16" xfId="1" applyFont="1" applyFill="1" applyBorder="1" applyAlignment="1">
      <alignment horizontal="right" shrinkToFit="1"/>
    </xf>
    <xf numFmtId="38" fontId="6" fillId="0" borderId="9" xfId="1" applyFont="1" applyFill="1" applyBorder="1" applyAlignment="1">
      <alignment horizontal="right" shrinkToFit="1"/>
    </xf>
    <xf numFmtId="38" fontId="6" fillId="0" borderId="7" xfId="1" applyFont="1" applyFill="1" applyBorder="1" applyAlignment="1">
      <alignment horizontal="right" shrinkToFit="1"/>
    </xf>
    <xf numFmtId="38" fontId="6" fillId="0" borderId="8" xfId="1" applyFont="1" applyFill="1" applyBorder="1" applyAlignment="1">
      <alignment horizontal="right" shrinkToFit="1"/>
    </xf>
    <xf numFmtId="0" fontId="9" fillId="0" borderId="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0" xfId="0" applyFont="1" applyAlignment="1">
      <alignment horizontal="center" vertical="center" shrinkToFit="1"/>
    </xf>
    <xf numFmtId="0" fontId="9" fillId="0" borderId="13"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6" xfId="0" applyFont="1" applyBorder="1" applyAlignment="1">
      <alignment horizontal="center" vertical="center" shrinkToFit="1"/>
    </xf>
    <xf numFmtId="177" fontId="8" fillId="0" borderId="54" xfId="0" applyNumberFormat="1" applyFont="1" applyBorder="1" applyAlignment="1">
      <alignment horizontal="right"/>
    </xf>
    <xf numFmtId="177" fontId="8" fillId="0" borderId="55" xfId="0" applyNumberFormat="1" applyFont="1" applyBorder="1" applyAlignment="1">
      <alignment horizontal="right"/>
    </xf>
    <xf numFmtId="177" fontId="8" fillId="0" borderId="57" xfId="0" applyNumberFormat="1" applyFont="1" applyBorder="1" applyAlignment="1">
      <alignment horizontal="right"/>
    </xf>
    <xf numFmtId="177" fontId="8" fillId="0" borderId="58" xfId="0" applyNumberFormat="1" applyFont="1" applyBorder="1" applyAlignment="1">
      <alignment horizontal="right"/>
    </xf>
    <xf numFmtId="177" fontId="8" fillId="0" borderId="26" xfId="0" applyNumberFormat="1" applyFont="1" applyBorder="1" applyAlignment="1">
      <alignment horizontal="right"/>
    </xf>
    <xf numFmtId="177" fontId="8" fillId="0" borderId="67" xfId="0" applyNumberFormat="1" applyFont="1" applyBorder="1" applyAlignment="1">
      <alignment horizontal="right"/>
    </xf>
    <xf numFmtId="177" fontId="8" fillId="0" borderId="27" xfId="0" applyNumberFormat="1" applyFont="1" applyBorder="1" applyAlignment="1">
      <alignment horizontal="right"/>
    </xf>
    <xf numFmtId="177" fontId="8" fillId="0" borderId="53" xfId="0" applyNumberFormat="1" applyFont="1" applyBorder="1" applyAlignment="1">
      <alignment horizontal="right"/>
    </xf>
    <xf numFmtId="177" fontId="8" fillId="0" borderId="56" xfId="0" applyNumberFormat="1" applyFont="1" applyBorder="1" applyAlignment="1">
      <alignment horizontal="right"/>
    </xf>
    <xf numFmtId="0" fontId="8" fillId="0" borderId="26"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0" xfId="0" applyFont="1" applyAlignment="1">
      <alignment horizontal="center" vertical="center" shrinkToFit="1"/>
    </xf>
    <xf numFmtId="0" fontId="8" fillId="0" borderId="13"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6" xfId="0" applyFont="1" applyBorder="1" applyAlignment="1">
      <alignment horizontal="center" vertical="center" shrinkToFi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0" xfId="0" applyFont="1" applyBorder="1" applyAlignment="1">
      <alignment horizontal="center" vertical="center"/>
    </xf>
    <xf numFmtId="0" fontId="2" fillId="0" borderId="17" xfId="0" applyFont="1" applyBorder="1" applyAlignment="1">
      <alignment horizontal="center" vertical="center"/>
    </xf>
    <xf numFmtId="38" fontId="6" fillId="0" borderId="5" xfId="1" applyFont="1" applyFill="1" applyBorder="1" applyAlignment="1">
      <alignment horizontal="right" shrinkToFit="1"/>
    </xf>
    <xf numFmtId="38" fontId="6" fillId="0" borderId="3" xfId="1" applyFont="1" applyFill="1" applyBorder="1" applyAlignment="1">
      <alignment horizontal="right" shrinkToFit="1"/>
    </xf>
    <xf numFmtId="38" fontId="6" fillId="0" borderId="34" xfId="1" applyFont="1" applyFill="1" applyBorder="1" applyAlignment="1">
      <alignment horizontal="right" shrinkToFit="1"/>
    </xf>
    <xf numFmtId="38" fontId="6" fillId="0" borderId="35" xfId="1" applyFont="1" applyFill="1" applyBorder="1" applyAlignment="1">
      <alignment horizontal="right" shrinkToFit="1"/>
    </xf>
    <xf numFmtId="38" fontId="6" fillId="0" borderId="22" xfId="1" applyFont="1" applyFill="1" applyBorder="1" applyAlignment="1">
      <alignment horizontal="right" shrinkToFit="1"/>
    </xf>
    <xf numFmtId="38" fontId="6" fillId="0" borderId="20" xfId="1" applyFont="1" applyFill="1" applyBorder="1" applyAlignment="1">
      <alignment horizontal="right" shrinkToFit="1"/>
    </xf>
    <xf numFmtId="38" fontId="6" fillId="0" borderId="37" xfId="1" applyFont="1" applyFill="1" applyBorder="1" applyAlignment="1">
      <alignment horizontal="right" shrinkToFit="1"/>
    </xf>
    <xf numFmtId="0" fontId="7" fillId="0" borderId="14" xfId="0" applyFont="1" applyBorder="1" applyAlignment="1">
      <alignment horizontal="center" vertical="center"/>
    </xf>
    <xf numFmtId="49" fontId="7" fillId="0" borderId="78" xfId="0" applyNumberFormat="1" applyFont="1" applyBorder="1" applyAlignment="1">
      <alignment horizontal="center" vertical="center"/>
    </xf>
    <xf numFmtId="0" fontId="0" fillId="0" borderId="78" xfId="0" applyBorder="1" applyAlignment="1">
      <alignment vertical="center"/>
    </xf>
    <xf numFmtId="49" fontId="7" fillId="0" borderId="81" xfId="0" applyNumberFormat="1" applyFont="1" applyBorder="1" applyAlignment="1">
      <alignment horizontal="center" vertical="center"/>
    </xf>
    <xf numFmtId="0" fontId="0" fillId="0" borderId="81" xfId="0" applyBorder="1" applyAlignment="1">
      <alignment vertical="center"/>
    </xf>
    <xf numFmtId="49" fontId="7" fillId="0" borderId="74" xfId="0" applyNumberFormat="1" applyFont="1" applyBorder="1" applyAlignment="1">
      <alignment horizontal="center" vertical="center"/>
    </xf>
    <xf numFmtId="49" fontId="7" fillId="0" borderId="75" xfId="0" applyNumberFormat="1" applyFont="1" applyBorder="1" applyAlignment="1">
      <alignment horizontal="center" vertical="center"/>
    </xf>
    <xf numFmtId="0" fontId="0" fillId="0" borderId="75" xfId="0" applyBorder="1" applyAlignment="1">
      <alignment vertical="center"/>
    </xf>
    <xf numFmtId="49" fontId="7" fillId="0" borderId="77" xfId="0" applyNumberFormat="1" applyFont="1" applyBorder="1" applyAlignment="1">
      <alignment horizontal="center" vertical="center"/>
    </xf>
    <xf numFmtId="49" fontId="7" fillId="0" borderId="80" xfId="0" applyNumberFormat="1" applyFont="1" applyBorder="1" applyAlignment="1">
      <alignment horizontal="center" vertical="center"/>
    </xf>
    <xf numFmtId="0" fontId="0" fillId="0" borderId="76" xfId="0" applyBorder="1" applyAlignment="1">
      <alignment vertical="center"/>
    </xf>
    <xf numFmtId="0" fontId="0" fillId="0" borderId="79" xfId="0" applyBorder="1" applyAlignment="1">
      <alignment vertical="center"/>
    </xf>
    <xf numFmtId="0" fontId="0" fillId="0" borderId="82" xfId="0" applyBorder="1" applyAlignment="1">
      <alignment vertical="center"/>
    </xf>
    <xf numFmtId="0" fontId="8" fillId="0" borderId="0" xfId="0" applyFont="1" applyAlignment="1">
      <alignment horizontal="center" vertical="center"/>
    </xf>
    <xf numFmtId="177" fontId="8" fillId="0" borderId="50" xfId="0" applyNumberFormat="1" applyFont="1" applyBorder="1" applyAlignment="1">
      <alignment horizontal="right"/>
    </xf>
    <xf numFmtId="177" fontId="8" fillId="0" borderId="51" xfId="0" applyNumberFormat="1" applyFont="1" applyBorder="1" applyAlignment="1">
      <alignment horizontal="right"/>
    </xf>
    <xf numFmtId="177" fontId="8" fillId="0" borderId="52" xfId="0" applyNumberFormat="1" applyFont="1" applyBorder="1" applyAlignment="1">
      <alignment horizontal="right"/>
    </xf>
    <xf numFmtId="0" fontId="8" fillId="0" borderId="0" xfId="0" applyFont="1" applyAlignment="1">
      <alignment horizontal="right" vertical="center"/>
    </xf>
    <xf numFmtId="0" fontId="8" fillId="0" borderId="1" xfId="0" applyFont="1" applyBorder="1" applyAlignment="1">
      <alignment horizontal="right" vertical="center"/>
    </xf>
    <xf numFmtId="0" fontId="9" fillId="0" borderId="0" xfId="0" applyFont="1" applyAlignment="1">
      <alignment vertical="center" shrinkToFit="1"/>
    </xf>
    <xf numFmtId="0" fontId="9" fillId="0" borderId="1" xfId="0" applyFont="1" applyBorder="1" applyAlignment="1">
      <alignment vertical="center" shrinkToFit="1"/>
    </xf>
    <xf numFmtId="9" fontId="8" fillId="0" borderId="50" xfId="0" applyNumberFormat="1"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3"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horizontal="center" vertical="center"/>
    </xf>
    <xf numFmtId="0" fontId="7" fillId="0" borderId="9"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vertical="center"/>
    </xf>
    <xf numFmtId="0" fontId="6" fillId="0" borderId="0" xfId="0" applyFont="1" applyAlignment="1">
      <alignment vertical="center" shrinkToFit="1"/>
    </xf>
    <xf numFmtId="0" fontId="9" fillId="0" borderId="0" xfId="0" applyFont="1" applyAlignment="1">
      <alignment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2" xfId="0" applyFont="1" applyBorder="1" applyAlignment="1">
      <alignment horizontal="center" vertical="center"/>
    </xf>
    <xf numFmtId="0" fontId="2" fillId="0" borderId="0" xfId="0" applyFont="1" applyAlignment="1">
      <alignment horizontal="distributed" vertical="center"/>
    </xf>
    <xf numFmtId="0" fontId="8" fillId="0" borderId="0" xfId="0" applyFont="1" applyAlignment="1">
      <alignment vertical="center" shrinkToFit="1"/>
    </xf>
    <xf numFmtId="0" fontId="2" fillId="0" borderId="0" xfId="0" applyFont="1" applyAlignment="1">
      <alignment horizontal="right"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23" xfId="0" applyFont="1" applyBorder="1" applyAlignment="1">
      <alignment horizontal="center" vertical="center" shrinkToFit="1"/>
    </xf>
    <xf numFmtId="0" fontId="2" fillId="0" borderId="25" xfId="0" applyFont="1" applyBorder="1" applyAlignment="1">
      <alignment horizontal="center" vertical="center" shrinkToFit="1"/>
    </xf>
    <xf numFmtId="0" fontId="6"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shrinkToFit="1"/>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24"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7" fillId="0" borderId="0" xfId="0" applyFont="1" applyAlignment="1">
      <alignment horizontal="distributed" vertical="center" wrapText="1"/>
    </xf>
    <xf numFmtId="0" fontId="7" fillId="0" borderId="1" xfId="0" applyFont="1" applyBorder="1" applyAlignment="1">
      <alignment horizontal="distributed"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9" fillId="0" borderId="5" xfId="0" applyFont="1" applyBorder="1" applyAlignment="1">
      <alignment horizontal="center" vertical="center"/>
    </xf>
    <xf numFmtId="0" fontId="9" fillId="0" borderId="22" xfId="0" applyFont="1" applyBorder="1" applyAlignment="1">
      <alignment horizontal="center" vertical="center"/>
    </xf>
    <xf numFmtId="38" fontId="7" fillId="0" borderId="9" xfId="1" applyFont="1" applyBorder="1" applyAlignment="1">
      <alignment horizontal="center" vertical="center"/>
    </xf>
    <xf numFmtId="38" fontId="7" fillId="0" borderId="7" xfId="1" applyFon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38" fontId="7" fillId="0" borderId="15" xfId="1" applyFont="1" applyBorder="1" applyAlignment="1">
      <alignment horizontal="center" vertical="center"/>
    </xf>
    <xf numFmtId="38" fontId="7" fillId="0" borderId="1" xfId="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6" xfId="0" applyBorder="1" applyAlignment="1">
      <alignment vertical="center"/>
    </xf>
    <xf numFmtId="49" fontId="2" fillId="0" borderId="9" xfId="0" applyNumberFormat="1" applyFont="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3" xfId="0" applyBorder="1" applyAlignment="1">
      <alignment vertical="center"/>
    </xf>
    <xf numFmtId="0" fontId="0" fillId="0" borderId="15" xfId="0" applyBorder="1" applyAlignment="1">
      <alignment horizontal="center" vertical="center"/>
    </xf>
    <xf numFmtId="0" fontId="0" fillId="0" borderId="15" xfId="0" applyBorder="1" applyAlignment="1">
      <alignment vertical="center"/>
    </xf>
    <xf numFmtId="0" fontId="2" fillId="0" borderId="9" xfId="0" applyFont="1" applyBorder="1" applyAlignment="1">
      <alignment vertical="center"/>
    </xf>
    <xf numFmtId="0" fontId="0" fillId="0" borderId="14" xfId="0" applyBorder="1" applyAlignment="1">
      <alignment vertical="center"/>
    </xf>
    <xf numFmtId="3" fontId="8" fillId="0" borderId="7" xfId="0" applyNumberFormat="1" applyFont="1" applyBorder="1" applyAlignment="1">
      <alignment horizontal="right"/>
    </xf>
    <xf numFmtId="3" fontId="8" fillId="0" borderId="8" xfId="0" applyNumberFormat="1" applyFont="1" applyBorder="1" applyAlignment="1">
      <alignment horizontal="right"/>
    </xf>
    <xf numFmtId="3" fontId="8" fillId="0" borderId="0" xfId="0" applyNumberFormat="1" applyFont="1" applyAlignment="1">
      <alignment horizontal="right"/>
    </xf>
    <xf numFmtId="3" fontId="8" fillId="0" borderId="13" xfId="0" applyNumberFormat="1" applyFont="1" applyBorder="1" applyAlignment="1">
      <alignment horizontal="right"/>
    </xf>
    <xf numFmtId="3" fontId="8" fillId="0" borderId="1" xfId="0" applyNumberFormat="1" applyFont="1" applyBorder="1" applyAlignment="1">
      <alignment horizontal="right"/>
    </xf>
    <xf numFmtId="3" fontId="8" fillId="0" borderId="16" xfId="0" applyNumberFormat="1" applyFont="1" applyBorder="1" applyAlignment="1">
      <alignment horizontal="righ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3" fontId="8" fillId="0" borderId="53" xfId="0" applyNumberFormat="1" applyFont="1" applyBorder="1" applyAlignment="1">
      <alignment horizontal="right"/>
    </xf>
    <xf numFmtId="3" fontId="8" fillId="0" borderId="54" xfId="0" applyNumberFormat="1" applyFont="1" applyBorder="1" applyAlignment="1">
      <alignment horizontal="right"/>
    </xf>
    <xf numFmtId="3" fontId="8" fillId="0" borderId="55" xfId="0" applyNumberFormat="1" applyFont="1" applyBorder="1" applyAlignment="1">
      <alignment horizontal="right"/>
    </xf>
    <xf numFmtId="3" fontId="8" fillId="0" borderId="56" xfId="0" applyNumberFormat="1" applyFont="1" applyBorder="1" applyAlignment="1">
      <alignment horizontal="right"/>
    </xf>
    <xf numFmtId="3" fontId="8" fillId="0" borderId="57" xfId="0" applyNumberFormat="1" applyFont="1" applyBorder="1" applyAlignment="1">
      <alignment horizontal="right"/>
    </xf>
    <xf numFmtId="3" fontId="8" fillId="0" borderId="58" xfId="0" applyNumberFormat="1" applyFont="1" applyBorder="1" applyAlignment="1">
      <alignment horizontal="right"/>
    </xf>
    <xf numFmtId="3" fontId="8" fillId="0" borderId="50" xfId="0" applyNumberFormat="1" applyFont="1" applyBorder="1" applyAlignment="1">
      <alignment horizontal="right"/>
    </xf>
    <xf numFmtId="3" fontId="8" fillId="0" borderId="51" xfId="0" applyNumberFormat="1" applyFont="1" applyBorder="1" applyAlignment="1">
      <alignment horizontal="right"/>
    </xf>
    <xf numFmtId="3" fontId="8" fillId="0" borderId="52" xfId="0" applyNumberFormat="1" applyFont="1" applyBorder="1" applyAlignment="1">
      <alignment horizontal="right"/>
    </xf>
    <xf numFmtId="0" fontId="2" fillId="0" borderId="28"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36" xfId="0" applyFont="1" applyBorder="1" applyAlignment="1">
      <alignment horizontal="left" vertical="center" shrinkToFit="1"/>
    </xf>
    <xf numFmtId="3" fontId="8" fillId="0" borderId="9" xfId="0" applyNumberFormat="1" applyFont="1" applyBorder="1" applyAlignment="1">
      <alignment horizontal="right"/>
    </xf>
    <xf numFmtId="3" fontId="8" fillId="0" borderId="14" xfId="0" applyNumberFormat="1" applyFont="1" applyBorder="1" applyAlignment="1">
      <alignment horizontal="right"/>
    </xf>
    <xf numFmtId="3" fontId="8" fillId="0" borderId="15" xfId="0" applyNumberFormat="1" applyFont="1" applyBorder="1" applyAlignment="1">
      <alignment horizontal="right"/>
    </xf>
    <xf numFmtId="0" fontId="7" fillId="0" borderId="49" xfId="0" applyFont="1" applyBorder="1" applyAlignment="1">
      <alignment horizontal="center" vertical="center"/>
    </xf>
    <xf numFmtId="0" fontId="8" fillId="0" borderId="5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44</xdr:col>
      <xdr:colOff>47625</xdr:colOff>
      <xdr:row>54</xdr:row>
      <xdr:rowOff>0</xdr:rowOff>
    </xdr:from>
    <xdr:to>
      <xdr:col>45</xdr:col>
      <xdr:colOff>28575</xdr:colOff>
      <xdr:row>60</xdr:row>
      <xdr:rowOff>19050</xdr:rowOff>
    </xdr:to>
    <xdr:sp macro="" textlink="">
      <xdr:nvSpPr>
        <xdr:cNvPr id="2" name="AutoShape 1">
          <a:extLst>
            <a:ext uri="{FF2B5EF4-FFF2-40B4-BE49-F238E27FC236}">
              <a16:creationId xmlns:a16="http://schemas.microsoft.com/office/drawing/2014/main" id="{5FE29560-8112-4054-AB4E-41EA61D87279}"/>
            </a:ext>
          </a:extLst>
        </xdr:cNvPr>
        <xdr:cNvSpPr>
          <a:spLocks/>
        </xdr:cNvSpPr>
      </xdr:nvSpPr>
      <xdr:spPr bwMode="auto">
        <a:xfrm>
          <a:off x="4276725" y="5448300"/>
          <a:ext cx="76200" cy="647700"/>
        </a:xfrm>
        <a:prstGeom prst="rightBrace">
          <a:avLst>
            <a:gd name="adj1" fmla="val 70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031F-AB8C-405E-ADDF-66127FC6D998}">
  <sheetPr>
    <pageSetUpPr fitToPage="1"/>
  </sheetPr>
  <dimension ref="A1:EQ346"/>
  <sheetViews>
    <sheetView showGridLines="0" showRowColHeaders="0" tabSelected="1" zoomScale="90" zoomScaleNormal="90" workbookViewId="0">
      <selection activeCell="J2" sqref="J2"/>
    </sheetView>
  </sheetViews>
  <sheetFormatPr defaultColWidth="1.25" defaultRowHeight="11.25" x14ac:dyDescent="0.15"/>
  <cols>
    <col min="1" max="1" width="1.75" style="58" customWidth="1"/>
    <col min="2" max="16384" width="1.25" style="59"/>
  </cols>
  <sheetData>
    <row r="1" spans="3:147" ht="8.25" customHeight="1" x14ac:dyDescent="0.15"/>
    <row r="2" spans="3:147" ht="8.25" customHeight="1" x14ac:dyDescent="0.15"/>
    <row r="3" spans="3:147" ht="8.25" customHeight="1" x14ac:dyDescent="0.15">
      <c r="C3" s="388" t="s">
        <v>97</v>
      </c>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388"/>
      <c r="BI3" s="388"/>
      <c r="BJ3" s="388"/>
      <c r="BK3" s="388"/>
      <c r="BL3" s="388"/>
      <c r="BM3" s="388"/>
      <c r="BN3" s="388"/>
      <c r="BO3" s="388"/>
      <c r="BP3" s="388"/>
      <c r="BQ3" s="388"/>
      <c r="BR3" s="388"/>
      <c r="BS3" s="388"/>
      <c r="BT3" s="388"/>
    </row>
    <row r="4" spans="3:147" ht="8.25" customHeight="1" x14ac:dyDescent="0.15">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c r="BT4" s="388"/>
    </row>
    <row r="5" spans="3:147" ht="8.25" customHeight="1" x14ac:dyDescent="0.15">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388"/>
      <c r="BI5" s="388"/>
      <c r="BJ5" s="388"/>
      <c r="BK5" s="388"/>
      <c r="BL5" s="388"/>
      <c r="BM5" s="388"/>
      <c r="BN5" s="388"/>
      <c r="BO5" s="388"/>
      <c r="BP5" s="388"/>
      <c r="BQ5" s="388"/>
      <c r="BR5" s="388"/>
      <c r="BS5" s="388"/>
      <c r="BT5" s="388"/>
    </row>
    <row r="6" spans="3:147" ht="8.25" customHeight="1" x14ac:dyDescent="0.15">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row>
    <row r="7" spans="3:147" ht="8.25" customHeight="1" x14ac:dyDescent="0.15">
      <c r="C7" s="368" t="s">
        <v>44</v>
      </c>
      <c r="D7" s="368"/>
      <c r="E7" s="368"/>
      <c r="F7" s="368"/>
      <c r="G7" s="368"/>
      <c r="H7" s="368"/>
      <c r="I7" s="368"/>
      <c r="J7" s="368"/>
      <c r="K7" s="368"/>
      <c r="L7" s="368"/>
      <c r="M7" s="368"/>
      <c r="N7" s="368"/>
      <c r="O7" s="368"/>
      <c r="P7" s="368"/>
      <c r="Q7" s="368"/>
      <c r="R7" s="368"/>
      <c r="S7" s="368"/>
      <c r="T7" s="368"/>
      <c r="U7" s="368"/>
      <c r="V7" s="368"/>
      <c r="W7" s="411" t="s">
        <v>45</v>
      </c>
      <c r="X7" s="411"/>
      <c r="Y7" s="411"/>
      <c r="Z7" s="411"/>
      <c r="AA7" s="411"/>
      <c r="AB7" s="411"/>
      <c r="AC7" s="411"/>
      <c r="AD7" s="411"/>
      <c r="AE7" s="411"/>
      <c r="AF7" s="411"/>
      <c r="AG7" s="411"/>
      <c r="AH7" s="408" t="s">
        <v>46</v>
      </c>
      <c r="AI7" s="408"/>
      <c r="AJ7" s="408"/>
      <c r="AK7" s="408"/>
      <c r="AL7" s="408"/>
      <c r="AM7" s="408"/>
      <c r="AN7" s="408"/>
      <c r="AO7" s="408"/>
      <c r="AP7" s="408"/>
      <c r="AQ7" s="408"/>
      <c r="AR7" s="408"/>
      <c r="AS7" s="408"/>
      <c r="AT7" s="408"/>
      <c r="AU7" s="408"/>
      <c r="AV7" s="408"/>
      <c r="AW7" s="408"/>
      <c r="AX7" s="408"/>
      <c r="AY7" s="408"/>
      <c r="AZ7" s="408"/>
      <c r="BA7" s="408"/>
      <c r="BB7" s="408"/>
      <c r="BC7" s="81"/>
      <c r="BD7" s="81"/>
      <c r="BE7" s="81"/>
      <c r="BF7" s="81"/>
      <c r="BG7" s="81"/>
      <c r="BH7" s="81"/>
      <c r="BI7" s="81"/>
      <c r="BJ7" s="81"/>
      <c r="BK7" s="81"/>
      <c r="BL7" s="81"/>
      <c r="BM7" s="81"/>
      <c r="BN7" s="81"/>
      <c r="BO7" s="81"/>
      <c r="BP7" s="81"/>
      <c r="BQ7" s="81"/>
      <c r="BR7" s="81"/>
      <c r="BS7" s="81"/>
      <c r="BT7" s="81"/>
      <c r="BU7" s="78"/>
      <c r="BV7" s="78"/>
      <c r="BW7" s="78"/>
      <c r="BX7" s="78"/>
      <c r="BY7" s="78"/>
      <c r="BZ7" s="81"/>
      <c r="CA7" s="81"/>
      <c r="CB7" s="81"/>
      <c r="CC7" s="81"/>
      <c r="CD7" s="81"/>
      <c r="CE7" s="81"/>
      <c r="CF7" s="81"/>
      <c r="CG7" s="81"/>
      <c r="CH7" s="81"/>
      <c r="CI7" s="81"/>
      <c r="CJ7" s="81"/>
      <c r="CK7" s="81"/>
      <c r="CL7" s="81"/>
      <c r="CM7" s="81"/>
      <c r="CN7" s="81"/>
      <c r="CO7" s="81"/>
      <c r="CP7" s="81"/>
      <c r="CQ7" s="81"/>
      <c r="CR7" s="81"/>
      <c r="CS7" s="81"/>
      <c r="CT7" s="81"/>
      <c r="CU7" s="81"/>
      <c r="CV7" s="81"/>
      <c r="CW7" s="81"/>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row>
    <row r="8" spans="3:147" ht="8.25" customHeight="1" x14ac:dyDescent="0.15">
      <c r="C8" s="368"/>
      <c r="D8" s="368"/>
      <c r="E8" s="368"/>
      <c r="F8" s="368"/>
      <c r="G8" s="368"/>
      <c r="H8" s="368"/>
      <c r="I8" s="368"/>
      <c r="J8" s="368"/>
      <c r="K8" s="368"/>
      <c r="L8" s="368"/>
      <c r="M8" s="368"/>
      <c r="N8" s="368"/>
      <c r="O8" s="368"/>
      <c r="P8" s="368"/>
      <c r="Q8" s="368"/>
      <c r="R8" s="368"/>
      <c r="S8" s="368"/>
      <c r="T8" s="368"/>
      <c r="U8" s="368"/>
      <c r="V8" s="368"/>
      <c r="W8" s="411"/>
      <c r="X8" s="411"/>
      <c r="Y8" s="411"/>
      <c r="Z8" s="411"/>
      <c r="AA8" s="411"/>
      <c r="AB8" s="411"/>
      <c r="AC8" s="411"/>
      <c r="AD8" s="411"/>
      <c r="AE8" s="411"/>
      <c r="AF8" s="411"/>
      <c r="AG8" s="411"/>
      <c r="AH8" s="408"/>
      <c r="AI8" s="408"/>
      <c r="AJ8" s="408"/>
      <c r="AK8" s="408"/>
      <c r="AL8" s="408"/>
      <c r="AM8" s="408"/>
      <c r="AN8" s="408"/>
      <c r="AO8" s="408"/>
      <c r="AP8" s="408"/>
      <c r="AQ8" s="408"/>
      <c r="AR8" s="408"/>
      <c r="AS8" s="408"/>
      <c r="AT8" s="408"/>
      <c r="AU8" s="408"/>
      <c r="AV8" s="408"/>
      <c r="AW8" s="408"/>
      <c r="AX8" s="408"/>
      <c r="AY8" s="408"/>
      <c r="AZ8" s="408"/>
      <c r="BA8" s="408"/>
      <c r="BB8" s="408"/>
      <c r="BC8" s="81"/>
      <c r="BD8" s="81"/>
      <c r="BE8" s="81"/>
      <c r="BF8" s="81"/>
      <c r="BG8" s="81"/>
      <c r="BH8" s="81"/>
      <c r="BI8" s="81"/>
      <c r="BJ8" s="81"/>
      <c r="BK8" s="81"/>
      <c r="BL8" s="81"/>
      <c r="BM8" s="81"/>
      <c r="BN8" s="81"/>
      <c r="BO8" s="81"/>
      <c r="BP8" s="81"/>
      <c r="BQ8" s="81"/>
      <c r="BR8" s="81"/>
      <c r="BS8" s="81"/>
      <c r="BT8" s="81"/>
      <c r="BU8" s="78"/>
      <c r="BV8" s="78"/>
      <c r="BW8" s="78"/>
      <c r="BX8" s="78"/>
      <c r="BY8" s="78"/>
      <c r="BZ8" s="81"/>
      <c r="CA8" s="81"/>
      <c r="CB8" s="81"/>
      <c r="CC8" s="81"/>
      <c r="CD8" s="81"/>
      <c r="CE8" s="81"/>
      <c r="CF8" s="81"/>
      <c r="CG8" s="81"/>
      <c r="CH8" s="81"/>
      <c r="CI8" s="81"/>
      <c r="CJ8" s="81"/>
      <c r="CK8" s="81"/>
      <c r="CL8" s="81"/>
      <c r="CM8" s="81"/>
      <c r="CN8" s="81"/>
      <c r="CO8" s="81"/>
      <c r="CP8" s="81"/>
      <c r="CQ8" s="81"/>
      <c r="CR8" s="81"/>
      <c r="CS8" s="81"/>
      <c r="CT8" s="81"/>
      <c r="CU8" s="81"/>
      <c r="CV8" s="81"/>
      <c r="CW8" s="81"/>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row>
    <row r="9" spans="3:147" ht="8.25" customHeight="1" x14ac:dyDescent="0.15">
      <c r="C9" s="368"/>
      <c r="D9" s="368"/>
      <c r="E9" s="368"/>
      <c r="F9" s="368"/>
      <c r="G9" s="368"/>
      <c r="H9" s="368"/>
      <c r="I9" s="368"/>
      <c r="J9" s="368"/>
      <c r="K9" s="368"/>
      <c r="L9" s="368"/>
      <c r="M9" s="368"/>
      <c r="N9" s="368"/>
      <c r="O9" s="368"/>
      <c r="P9" s="368"/>
      <c r="Q9" s="368"/>
      <c r="R9" s="368"/>
      <c r="S9" s="368"/>
      <c r="T9" s="368"/>
      <c r="U9" s="368"/>
      <c r="V9" s="368"/>
      <c r="W9" s="411"/>
      <c r="X9" s="411"/>
      <c r="Y9" s="411"/>
      <c r="Z9" s="411"/>
      <c r="AA9" s="411"/>
      <c r="AB9" s="411"/>
      <c r="AC9" s="411"/>
      <c r="AD9" s="411"/>
      <c r="AE9" s="411"/>
      <c r="AF9" s="411"/>
      <c r="AG9" s="411"/>
      <c r="AH9" s="408"/>
      <c r="AI9" s="408"/>
      <c r="AJ9" s="408"/>
      <c r="AK9" s="408"/>
      <c r="AL9" s="408"/>
      <c r="AM9" s="408"/>
      <c r="AN9" s="408"/>
      <c r="AO9" s="408"/>
      <c r="AP9" s="408"/>
      <c r="AQ9" s="408"/>
      <c r="AR9" s="408"/>
      <c r="AS9" s="408"/>
      <c r="AT9" s="408"/>
      <c r="AU9" s="408"/>
      <c r="AV9" s="408"/>
      <c r="AW9" s="408"/>
      <c r="AX9" s="408"/>
      <c r="AY9" s="408"/>
      <c r="AZ9" s="408"/>
      <c r="BA9" s="408"/>
      <c r="BB9" s="408"/>
      <c r="BC9" s="81"/>
      <c r="BD9" s="81"/>
      <c r="BE9" s="81"/>
      <c r="BF9" s="81"/>
      <c r="BG9" s="81"/>
      <c r="BH9" s="81"/>
      <c r="BI9" s="81"/>
      <c r="BJ9" s="81"/>
      <c r="BK9" s="81"/>
      <c r="BL9" s="81"/>
      <c r="BM9" s="81"/>
      <c r="BN9" s="81"/>
      <c r="BO9" s="81"/>
      <c r="BP9" s="81"/>
      <c r="BQ9" s="81"/>
      <c r="BR9" s="81"/>
      <c r="BS9" s="81"/>
      <c r="BT9" s="81"/>
      <c r="BU9" s="78"/>
      <c r="BV9" s="78"/>
      <c r="BW9" s="78"/>
      <c r="BX9" s="78"/>
      <c r="BY9" s="78"/>
      <c r="BZ9" s="81"/>
      <c r="CA9" s="81"/>
      <c r="CB9" s="81"/>
      <c r="CC9" s="81"/>
      <c r="CD9" s="81"/>
      <c r="CE9" s="81"/>
      <c r="CF9" s="81"/>
      <c r="CG9" s="81"/>
      <c r="CH9" s="81"/>
      <c r="CI9" s="81"/>
      <c r="CJ9" s="81"/>
      <c r="CK9" s="81"/>
      <c r="CL9" s="81"/>
      <c r="CM9" s="81"/>
      <c r="CN9" s="81"/>
      <c r="CO9" s="81"/>
      <c r="CP9" s="81"/>
      <c r="CQ9" s="81"/>
      <c r="CR9" s="81"/>
      <c r="CS9" s="81"/>
      <c r="CT9" s="81"/>
      <c r="CU9" s="81"/>
      <c r="CV9" s="81"/>
      <c r="CW9" s="81"/>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row>
    <row r="10" spans="3:147" ht="8.25" customHeight="1" x14ac:dyDescent="0.15">
      <c r="C10" s="368" t="s">
        <v>79</v>
      </c>
      <c r="D10" s="368"/>
      <c r="E10" s="368"/>
      <c r="F10" s="368"/>
      <c r="G10" s="368"/>
      <c r="H10" s="368"/>
      <c r="I10" s="368"/>
      <c r="J10" s="368"/>
      <c r="K10" s="368"/>
      <c r="L10" s="368"/>
      <c r="M10" s="368"/>
      <c r="N10" s="368"/>
      <c r="O10" s="368"/>
      <c r="P10" s="368"/>
      <c r="Q10" s="368"/>
      <c r="R10" s="368"/>
      <c r="S10" s="368"/>
      <c r="T10" s="368"/>
      <c r="U10" s="368"/>
      <c r="V10" s="368"/>
      <c r="W10" s="412" t="s">
        <v>47</v>
      </c>
      <c r="X10" s="412"/>
      <c r="Y10" s="412"/>
      <c r="Z10" s="412"/>
      <c r="AA10" s="412"/>
      <c r="AB10" s="412"/>
      <c r="AC10" s="412"/>
      <c r="AD10" s="412"/>
      <c r="AE10" s="412"/>
      <c r="AF10" s="412"/>
      <c r="AG10" s="412"/>
      <c r="AH10" s="408" t="s">
        <v>46</v>
      </c>
      <c r="AI10" s="408"/>
      <c r="AJ10" s="408"/>
      <c r="AK10" s="408"/>
      <c r="AL10" s="408"/>
      <c r="AM10" s="408"/>
      <c r="AN10" s="408"/>
      <c r="AO10" s="408"/>
      <c r="AP10" s="408"/>
      <c r="AQ10" s="408"/>
      <c r="AR10" s="408"/>
      <c r="AS10" s="408"/>
      <c r="AT10" s="408"/>
      <c r="AU10" s="408"/>
      <c r="AV10" s="408"/>
      <c r="AW10" s="408"/>
      <c r="AX10" s="408"/>
      <c r="AY10" s="408"/>
      <c r="AZ10" s="408"/>
      <c r="BA10" s="408"/>
      <c r="BB10" s="408"/>
      <c r="BC10" s="81"/>
      <c r="BD10" s="81"/>
      <c r="BE10" s="81"/>
      <c r="BF10" s="81"/>
      <c r="BG10" s="81"/>
      <c r="BH10" s="81"/>
      <c r="BI10" s="81"/>
      <c r="BJ10" s="81"/>
      <c r="BK10" s="81"/>
      <c r="BL10" s="81"/>
      <c r="BM10" s="81"/>
      <c r="BN10" s="81"/>
      <c r="BO10" s="81"/>
      <c r="BP10" s="81"/>
      <c r="BQ10" s="81"/>
      <c r="BR10" s="81"/>
      <c r="BS10" s="81"/>
      <c r="BT10" s="81"/>
      <c r="BU10" s="78"/>
      <c r="BV10" s="78"/>
      <c r="BW10" s="82"/>
      <c r="BX10" s="82"/>
      <c r="BY10" s="82"/>
      <c r="BZ10" s="82"/>
      <c r="CA10" s="82"/>
      <c r="CB10" s="82"/>
      <c r="CC10" s="82"/>
      <c r="CD10" s="82"/>
      <c r="CE10" s="82"/>
      <c r="CF10" s="82"/>
      <c r="CG10" s="82"/>
      <c r="CH10" s="82"/>
      <c r="CI10" s="82"/>
      <c r="CJ10" s="82"/>
      <c r="CK10" s="82"/>
      <c r="CL10" s="82"/>
      <c r="CM10" s="82"/>
      <c r="CN10" s="82"/>
      <c r="CO10" s="82"/>
      <c r="CP10" s="82"/>
      <c r="CQ10" s="81"/>
      <c r="CR10" s="81"/>
      <c r="CS10" s="81"/>
      <c r="CT10" s="81"/>
      <c r="CU10" s="81"/>
      <c r="CV10" s="81"/>
      <c r="CW10" s="81"/>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row>
    <row r="11" spans="3:147" ht="8.25" customHeight="1" x14ac:dyDescent="0.15">
      <c r="C11" s="368"/>
      <c r="D11" s="368"/>
      <c r="E11" s="368"/>
      <c r="F11" s="368"/>
      <c r="G11" s="368"/>
      <c r="H11" s="368"/>
      <c r="I11" s="368"/>
      <c r="J11" s="368"/>
      <c r="K11" s="368"/>
      <c r="L11" s="368"/>
      <c r="M11" s="368"/>
      <c r="N11" s="368"/>
      <c r="O11" s="368"/>
      <c r="P11" s="368"/>
      <c r="Q11" s="368"/>
      <c r="R11" s="368"/>
      <c r="S11" s="368"/>
      <c r="T11" s="368"/>
      <c r="U11" s="368"/>
      <c r="V11" s="368"/>
      <c r="W11" s="412"/>
      <c r="X11" s="412"/>
      <c r="Y11" s="412"/>
      <c r="Z11" s="412"/>
      <c r="AA11" s="412"/>
      <c r="AB11" s="412"/>
      <c r="AC11" s="412"/>
      <c r="AD11" s="412"/>
      <c r="AE11" s="412"/>
      <c r="AF11" s="412"/>
      <c r="AG11" s="412"/>
      <c r="AH11" s="408"/>
      <c r="AI11" s="408"/>
      <c r="AJ11" s="408"/>
      <c r="AK11" s="408"/>
      <c r="AL11" s="408"/>
      <c r="AM11" s="408"/>
      <c r="AN11" s="408"/>
      <c r="AO11" s="408"/>
      <c r="AP11" s="408"/>
      <c r="AQ11" s="408"/>
      <c r="AR11" s="408"/>
      <c r="AS11" s="408"/>
      <c r="AT11" s="408"/>
      <c r="AU11" s="408"/>
      <c r="AV11" s="408"/>
      <c r="AW11" s="408"/>
      <c r="AX11" s="408"/>
      <c r="AY11" s="408"/>
      <c r="AZ11" s="408"/>
      <c r="BA11" s="408"/>
      <c r="BB11" s="408"/>
      <c r="BC11" s="81"/>
      <c r="BD11" s="81"/>
      <c r="BE11" s="81"/>
      <c r="BF11" s="81"/>
      <c r="BG11" s="81"/>
      <c r="BH11" s="81"/>
      <c r="BI11" s="81"/>
      <c r="BJ11" s="81"/>
      <c r="BK11" s="81"/>
      <c r="BL11" s="81"/>
      <c r="BM11" s="81"/>
      <c r="BN11" s="81"/>
      <c r="BO11" s="81"/>
      <c r="BP11" s="81"/>
      <c r="BQ11" s="81"/>
      <c r="BR11" s="81"/>
      <c r="BS11" s="81"/>
      <c r="BT11" s="81"/>
      <c r="BU11" s="78"/>
      <c r="BV11" s="78"/>
      <c r="BW11" s="82"/>
      <c r="BX11" s="82"/>
      <c r="BY11" s="82"/>
      <c r="BZ11" s="82"/>
      <c r="CA11" s="82"/>
      <c r="CB11" s="82"/>
      <c r="CC11" s="82"/>
      <c r="CD11" s="82"/>
      <c r="CE11" s="82"/>
      <c r="CF11" s="82"/>
      <c r="CG11" s="82"/>
      <c r="CH11" s="82"/>
      <c r="CI11" s="82"/>
      <c r="CJ11" s="82"/>
      <c r="CK11" s="82"/>
      <c r="CL11" s="82"/>
      <c r="CM11" s="82"/>
      <c r="CN11" s="82"/>
      <c r="CO11" s="82"/>
      <c r="CP11" s="82"/>
      <c r="CQ11" s="81"/>
      <c r="CR11" s="81"/>
      <c r="CS11" s="81"/>
      <c r="CT11" s="81"/>
      <c r="CU11" s="81"/>
      <c r="CV11" s="81"/>
      <c r="CW11" s="81"/>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row>
    <row r="12" spans="3:147" ht="8.25" customHeight="1" x14ac:dyDescent="0.15">
      <c r="C12" s="368"/>
      <c r="D12" s="368"/>
      <c r="E12" s="368"/>
      <c r="F12" s="368"/>
      <c r="G12" s="368"/>
      <c r="H12" s="368"/>
      <c r="I12" s="368"/>
      <c r="J12" s="368"/>
      <c r="K12" s="368"/>
      <c r="L12" s="368"/>
      <c r="M12" s="368"/>
      <c r="N12" s="368"/>
      <c r="O12" s="368"/>
      <c r="P12" s="368"/>
      <c r="Q12" s="368"/>
      <c r="R12" s="368"/>
      <c r="S12" s="368"/>
      <c r="T12" s="368"/>
      <c r="U12" s="368"/>
      <c r="V12" s="368"/>
      <c r="W12" s="412"/>
      <c r="X12" s="412"/>
      <c r="Y12" s="412"/>
      <c r="Z12" s="412"/>
      <c r="AA12" s="412"/>
      <c r="AB12" s="412"/>
      <c r="AC12" s="412"/>
      <c r="AD12" s="412"/>
      <c r="AE12" s="412"/>
      <c r="AF12" s="412"/>
      <c r="AG12" s="412"/>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81"/>
      <c r="BD12" s="81"/>
      <c r="BE12" s="81"/>
      <c r="BF12" s="81"/>
      <c r="BG12" s="81"/>
      <c r="BH12" s="81"/>
      <c r="BI12" s="81"/>
      <c r="BJ12" s="81"/>
      <c r="BK12" s="81"/>
      <c r="BL12" s="81"/>
      <c r="BM12" s="81"/>
      <c r="BN12" s="81"/>
      <c r="BO12" s="81"/>
      <c r="BP12" s="81"/>
      <c r="BQ12" s="81"/>
      <c r="BR12" s="81"/>
      <c r="BS12" s="81"/>
      <c r="BT12" s="81"/>
      <c r="BU12" s="78"/>
      <c r="BV12" s="78"/>
      <c r="BW12" s="82"/>
      <c r="BX12" s="82"/>
      <c r="BY12" s="82"/>
      <c r="BZ12" s="82"/>
      <c r="CA12" s="82"/>
      <c r="CB12" s="82"/>
      <c r="CC12" s="82"/>
      <c r="CD12" s="82"/>
      <c r="CE12" s="82"/>
      <c r="CF12" s="82"/>
      <c r="CG12" s="82"/>
      <c r="CH12" s="82"/>
      <c r="CI12" s="82"/>
      <c r="CJ12" s="82"/>
      <c r="CK12" s="82"/>
      <c r="CL12" s="82"/>
      <c r="CM12" s="82"/>
      <c r="CN12" s="82"/>
      <c r="CO12" s="82"/>
      <c r="CP12" s="82"/>
      <c r="CQ12" s="81"/>
      <c r="CR12" s="81"/>
      <c r="CS12" s="81"/>
      <c r="CT12" s="81"/>
      <c r="CU12" s="81"/>
      <c r="CV12" s="81"/>
      <c r="CW12" s="81"/>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row>
    <row r="13" spans="3:147" ht="8.25" customHeight="1" x14ac:dyDescent="0.15">
      <c r="C13" s="368" t="s">
        <v>107</v>
      </c>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410" t="s">
        <v>83</v>
      </c>
      <c r="AB13" s="410"/>
      <c r="AC13" s="410"/>
      <c r="AD13" s="410"/>
      <c r="AE13" s="410"/>
      <c r="AF13" s="410"/>
      <c r="AG13" s="410"/>
      <c r="AH13" s="410"/>
      <c r="AI13" s="410"/>
      <c r="AJ13" s="410"/>
      <c r="AK13" s="408" t="s">
        <v>46</v>
      </c>
      <c r="AL13" s="408"/>
      <c r="AM13" s="408"/>
      <c r="AN13" s="408"/>
      <c r="AO13" s="408"/>
      <c r="AP13" s="408"/>
      <c r="AQ13" s="408"/>
      <c r="AR13" s="408"/>
      <c r="AS13" s="408"/>
      <c r="AT13" s="408"/>
      <c r="AU13" s="408"/>
      <c r="AV13" s="408"/>
      <c r="AW13" s="408"/>
      <c r="AX13" s="408"/>
      <c r="AY13" s="408"/>
      <c r="AZ13" s="408"/>
      <c r="BA13" s="408"/>
      <c r="BB13" s="408"/>
      <c r="BC13" s="408"/>
      <c r="BD13" s="408"/>
      <c r="BE13" s="408"/>
      <c r="BH13" s="81"/>
      <c r="BI13" s="81"/>
      <c r="BJ13" s="81"/>
      <c r="BK13" s="81"/>
      <c r="BL13" s="81"/>
      <c r="BM13" s="81"/>
      <c r="BN13" s="81"/>
      <c r="BO13" s="81"/>
      <c r="BP13" s="81"/>
      <c r="BQ13" s="81"/>
      <c r="BR13" s="81"/>
      <c r="BS13" s="81"/>
      <c r="BT13" s="81"/>
      <c r="BU13" s="78"/>
      <c r="BV13" s="78"/>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row>
    <row r="14" spans="3:147" ht="8.25" customHeight="1" x14ac:dyDescent="0.15">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410"/>
      <c r="AB14" s="410"/>
      <c r="AC14" s="410"/>
      <c r="AD14" s="410"/>
      <c r="AE14" s="410"/>
      <c r="AF14" s="410"/>
      <c r="AG14" s="410"/>
      <c r="AH14" s="410"/>
      <c r="AI14" s="410"/>
      <c r="AJ14" s="410"/>
      <c r="AK14" s="408"/>
      <c r="AL14" s="408"/>
      <c r="AM14" s="408"/>
      <c r="AN14" s="408"/>
      <c r="AO14" s="408"/>
      <c r="AP14" s="408"/>
      <c r="AQ14" s="408"/>
      <c r="AR14" s="408"/>
      <c r="AS14" s="408"/>
      <c r="AT14" s="408"/>
      <c r="AU14" s="408"/>
      <c r="AV14" s="408"/>
      <c r="AW14" s="408"/>
      <c r="AX14" s="408"/>
      <c r="AY14" s="408"/>
      <c r="AZ14" s="408"/>
      <c r="BA14" s="408"/>
      <c r="BB14" s="408"/>
      <c r="BC14" s="408"/>
      <c r="BD14" s="408"/>
      <c r="BE14" s="408"/>
      <c r="BH14" s="81"/>
      <c r="BI14" s="81"/>
      <c r="BJ14" s="81"/>
      <c r="BK14" s="81"/>
      <c r="BL14" s="81"/>
      <c r="BM14" s="81"/>
      <c r="BN14" s="81"/>
      <c r="BO14" s="81"/>
      <c r="BP14" s="81"/>
      <c r="BQ14" s="81"/>
      <c r="BR14" s="81"/>
      <c r="BS14" s="81"/>
      <c r="BT14" s="81"/>
      <c r="BU14" s="78"/>
      <c r="BV14" s="78"/>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row>
    <row r="15" spans="3:147" ht="8.25" customHeight="1" x14ac:dyDescent="0.15">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410"/>
      <c r="AB15" s="410"/>
      <c r="AC15" s="410"/>
      <c r="AD15" s="410"/>
      <c r="AE15" s="410"/>
      <c r="AF15" s="410"/>
      <c r="AG15" s="410"/>
      <c r="AH15" s="410"/>
      <c r="AI15" s="410"/>
      <c r="AJ15" s="410"/>
      <c r="AK15" s="408"/>
      <c r="AL15" s="408"/>
      <c r="AM15" s="408"/>
      <c r="AN15" s="408"/>
      <c r="AO15" s="408"/>
      <c r="AP15" s="408"/>
      <c r="AQ15" s="408"/>
      <c r="AR15" s="408"/>
      <c r="AS15" s="408"/>
      <c r="AT15" s="408"/>
      <c r="AU15" s="408"/>
      <c r="AV15" s="408"/>
      <c r="AW15" s="408"/>
      <c r="AX15" s="408"/>
      <c r="AY15" s="408"/>
      <c r="AZ15" s="408"/>
      <c r="BA15" s="408"/>
      <c r="BB15" s="408"/>
      <c r="BC15" s="408"/>
      <c r="BD15" s="408"/>
      <c r="BE15" s="408"/>
      <c r="BH15" s="81"/>
      <c r="BI15" s="81"/>
      <c r="BJ15" s="81"/>
      <c r="BK15" s="81"/>
      <c r="BL15" s="81"/>
      <c r="BM15" s="81"/>
      <c r="BN15" s="81"/>
      <c r="BO15" s="81"/>
      <c r="BP15" s="81"/>
      <c r="BQ15" s="81"/>
      <c r="BR15" s="81"/>
      <c r="BS15" s="81"/>
      <c r="BT15" s="81"/>
      <c r="BU15" s="78"/>
      <c r="BV15" s="78"/>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row>
    <row r="16" spans="3:147" ht="8.25" customHeight="1" x14ac:dyDescent="0.15">
      <c r="C16" s="80"/>
      <c r="D16" s="80"/>
      <c r="E16" s="80"/>
      <c r="F16" s="80"/>
      <c r="G16" s="80"/>
      <c r="H16" s="80"/>
      <c r="I16" s="80"/>
      <c r="J16" s="80"/>
      <c r="K16" s="80"/>
      <c r="L16" s="80"/>
      <c r="M16" s="80"/>
      <c r="N16" s="80"/>
      <c r="O16" s="80"/>
      <c r="P16" s="80"/>
      <c r="Q16" s="80"/>
      <c r="R16" s="80"/>
      <c r="S16" s="80"/>
      <c r="T16" s="78"/>
      <c r="U16" s="78"/>
      <c r="V16" s="78"/>
      <c r="W16" s="78"/>
      <c r="X16" s="78"/>
      <c r="Y16" s="78"/>
      <c r="Z16" s="78"/>
      <c r="AA16" s="78"/>
      <c r="AB16" s="81"/>
      <c r="AC16" s="81"/>
      <c r="AD16" s="81"/>
      <c r="AE16" s="81"/>
      <c r="AF16" s="81"/>
      <c r="AG16" s="81"/>
      <c r="AH16" s="81"/>
      <c r="AI16" s="81"/>
      <c r="AJ16" s="81"/>
      <c r="AK16" s="81"/>
      <c r="AL16" s="81"/>
      <c r="AM16" s="81"/>
      <c r="AN16" s="81"/>
      <c r="AO16" s="81"/>
      <c r="AP16" s="81"/>
      <c r="AQ16" s="81"/>
      <c r="AR16" s="81"/>
      <c r="AS16" s="81"/>
      <c r="AT16" s="81"/>
      <c r="AU16" s="82"/>
      <c r="AV16" s="82"/>
      <c r="AW16" s="82"/>
      <c r="AX16" s="82"/>
      <c r="AY16" s="82"/>
      <c r="AZ16" s="82"/>
      <c r="BA16" s="82"/>
      <c r="BB16" s="82"/>
      <c r="BC16" s="81"/>
      <c r="BD16" s="81"/>
      <c r="BE16" s="81"/>
      <c r="BF16" s="81"/>
      <c r="BG16" s="81"/>
      <c r="BH16" s="81"/>
      <c r="BI16" s="81"/>
      <c r="BJ16" s="81"/>
      <c r="BK16" s="81"/>
      <c r="BL16" s="81"/>
      <c r="BM16" s="81"/>
      <c r="BN16" s="81"/>
      <c r="BO16" s="81"/>
      <c r="BP16" s="81"/>
      <c r="BQ16" s="81"/>
      <c r="BR16" s="81"/>
      <c r="BS16" s="81"/>
      <c r="BT16" s="81"/>
      <c r="BU16" s="78"/>
      <c r="BV16" s="78"/>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row>
    <row r="17" spans="3:146" ht="17.25" customHeight="1" x14ac:dyDescent="0.15">
      <c r="C17" s="408" t="s">
        <v>98</v>
      </c>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c r="BN17" s="408"/>
      <c r="BO17" s="408"/>
      <c r="BP17" s="408"/>
      <c r="BQ17" s="408"/>
      <c r="BR17" s="408"/>
      <c r="BS17" s="408"/>
      <c r="BT17" s="408"/>
      <c r="BU17" s="408"/>
      <c r="BV17" s="408"/>
      <c r="BW17" s="408"/>
      <c r="BX17" s="408"/>
      <c r="BY17" s="408"/>
      <c r="BZ17" s="408"/>
      <c r="CA17" s="408"/>
      <c r="CB17" s="408"/>
      <c r="CC17" s="408"/>
      <c r="CD17" s="408"/>
      <c r="CE17" s="408"/>
      <c r="CF17" s="408"/>
      <c r="CG17" s="408"/>
      <c r="CH17" s="408"/>
      <c r="CI17" s="408"/>
      <c r="CJ17" s="408"/>
      <c r="CK17" s="408"/>
      <c r="CL17" s="408"/>
      <c r="CM17" s="408"/>
      <c r="CN17" s="408"/>
      <c r="CO17" s="408"/>
      <c r="CP17" s="408"/>
      <c r="CQ17" s="408"/>
      <c r="CR17" s="408"/>
      <c r="CS17" s="408"/>
      <c r="CT17" s="408"/>
      <c r="CU17" s="408"/>
      <c r="CV17" s="408"/>
      <c r="CW17" s="408"/>
      <c r="CX17" s="408"/>
      <c r="CY17" s="408"/>
      <c r="CZ17" s="408"/>
      <c r="DA17" s="408"/>
      <c r="DB17" s="408"/>
      <c r="DC17" s="408"/>
      <c r="DD17" s="408"/>
      <c r="DE17" s="408"/>
      <c r="DF17" s="408"/>
      <c r="DG17" s="408"/>
      <c r="DH17" s="408"/>
      <c r="DI17" s="408"/>
      <c r="DJ17" s="408"/>
      <c r="DK17" s="408"/>
      <c r="DL17" s="408"/>
      <c r="DM17" s="408"/>
      <c r="DN17" s="408"/>
      <c r="DO17" s="408"/>
      <c r="DP17" s="408"/>
      <c r="DQ17" s="408"/>
      <c r="DR17" s="408"/>
      <c r="DS17" s="408"/>
      <c r="DT17" s="408"/>
      <c r="DU17" s="408"/>
      <c r="DV17" s="408"/>
      <c r="DW17" s="408"/>
      <c r="DX17" s="408"/>
      <c r="DY17" s="408"/>
      <c r="DZ17" s="408"/>
    </row>
    <row r="18" spans="3:146" ht="17.25" customHeight="1" x14ac:dyDescent="0.15">
      <c r="C18" s="389" t="s">
        <v>96</v>
      </c>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89"/>
      <c r="AZ18" s="389"/>
      <c r="BA18" s="389"/>
      <c r="BB18" s="389"/>
      <c r="BC18" s="389"/>
      <c r="BD18" s="389"/>
      <c r="BE18" s="389"/>
      <c r="BF18" s="389"/>
      <c r="BG18" s="389"/>
      <c r="BH18" s="389"/>
      <c r="BI18" s="389"/>
      <c r="BJ18" s="389"/>
      <c r="BK18" s="389"/>
      <c r="BL18" s="389"/>
      <c r="BM18" s="389"/>
      <c r="BN18" s="389"/>
      <c r="BO18" s="389"/>
      <c r="BP18" s="389"/>
      <c r="BQ18" s="389"/>
      <c r="BR18" s="389"/>
      <c r="BS18" s="389"/>
      <c r="BT18" s="389"/>
      <c r="BU18" s="389"/>
      <c r="BV18" s="389"/>
      <c r="BW18" s="389"/>
      <c r="BX18" s="389"/>
      <c r="BY18" s="389"/>
      <c r="BZ18" s="389"/>
      <c r="CA18" s="389"/>
      <c r="CB18" s="389"/>
      <c r="CC18" s="389"/>
      <c r="CD18" s="389"/>
      <c r="CE18" s="389"/>
      <c r="CF18" s="389"/>
      <c r="CG18" s="389"/>
      <c r="CH18" s="389"/>
      <c r="CI18" s="389"/>
      <c r="CJ18" s="389"/>
      <c r="CK18" s="389"/>
      <c r="CL18" s="389"/>
      <c r="CM18" s="78"/>
      <c r="CN18" s="78"/>
      <c r="CO18" s="78"/>
      <c r="CP18" s="78"/>
      <c r="CQ18" s="78"/>
      <c r="CR18" s="78"/>
      <c r="CS18" s="78"/>
      <c r="CT18" s="78"/>
      <c r="CU18" s="78"/>
      <c r="CV18" s="78"/>
      <c r="CW18" s="78"/>
    </row>
    <row r="19" spans="3:146" ht="5.25" customHeight="1" x14ac:dyDescent="0.15">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78"/>
      <c r="CM19" s="78"/>
      <c r="CN19" s="78"/>
      <c r="CO19" s="78"/>
      <c r="CP19" s="78"/>
      <c r="CQ19" s="78"/>
      <c r="CR19" s="78"/>
      <c r="CS19" s="78"/>
      <c r="CT19" s="78"/>
      <c r="CU19" s="78"/>
      <c r="CV19" s="78"/>
      <c r="CW19" s="78"/>
    </row>
    <row r="20" spans="3:146" ht="8.25" customHeight="1" x14ac:dyDescent="0.15">
      <c r="C20" s="408" t="s">
        <v>108</v>
      </c>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c r="BO20" s="408"/>
      <c r="BP20" s="408"/>
      <c r="BQ20" s="408"/>
      <c r="BR20" s="408"/>
      <c r="BS20" s="408"/>
      <c r="BT20" s="40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row>
    <row r="21" spans="3:146" ht="8.25" customHeight="1" x14ac:dyDescent="0.15">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08"/>
      <c r="BG21" s="408"/>
      <c r="BH21" s="408"/>
      <c r="BI21" s="408"/>
      <c r="BJ21" s="408"/>
      <c r="BK21" s="408"/>
      <c r="BL21" s="408"/>
      <c r="BM21" s="408"/>
      <c r="BN21" s="408"/>
      <c r="BO21" s="408"/>
      <c r="BP21" s="408"/>
      <c r="BQ21" s="408"/>
      <c r="BR21" s="408"/>
      <c r="BS21" s="408"/>
      <c r="BT21" s="40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row>
    <row r="22" spans="3:146" ht="8.25" customHeight="1" x14ac:dyDescent="0.15">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408"/>
      <c r="BG22" s="408"/>
      <c r="BH22" s="408"/>
      <c r="BI22" s="408"/>
      <c r="BJ22" s="408"/>
      <c r="BK22" s="408"/>
      <c r="BL22" s="408"/>
      <c r="BM22" s="408"/>
      <c r="BN22" s="408"/>
      <c r="BO22" s="408"/>
      <c r="BP22" s="408"/>
      <c r="BQ22" s="408"/>
      <c r="BR22" s="408"/>
      <c r="BS22" s="408"/>
      <c r="BT22" s="40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row>
    <row r="23" spans="3:146" ht="8.25" customHeight="1" x14ac:dyDescent="0.15">
      <c r="C23" s="413"/>
      <c r="D23" s="413"/>
      <c r="E23" s="413"/>
      <c r="F23" s="413"/>
      <c r="G23" s="413"/>
      <c r="H23" s="413"/>
      <c r="I23" s="413"/>
      <c r="J23" s="413"/>
      <c r="K23" s="413"/>
      <c r="L23" s="413"/>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3"/>
      <c r="AM23" s="413"/>
      <c r="AN23" s="413"/>
      <c r="AO23" s="413"/>
      <c r="AP23" s="413"/>
      <c r="AQ23" s="413"/>
      <c r="AR23" s="413"/>
      <c r="AS23" s="413"/>
      <c r="AT23" s="413"/>
      <c r="AU23" s="413"/>
      <c r="AV23" s="413"/>
      <c r="AW23" s="413"/>
      <c r="AX23" s="413"/>
      <c r="AY23" s="413"/>
      <c r="AZ23" s="413"/>
      <c r="BA23" s="413"/>
      <c r="BB23" s="413"/>
      <c r="BC23" s="413"/>
      <c r="BD23" s="413"/>
      <c r="BE23" s="413"/>
      <c r="BF23" s="413"/>
      <c r="BG23" s="413"/>
      <c r="BH23" s="413"/>
      <c r="BI23" s="413"/>
      <c r="BJ23" s="413"/>
      <c r="BK23" s="413"/>
      <c r="BL23" s="413"/>
      <c r="BM23" s="413"/>
      <c r="BN23" s="413"/>
      <c r="BO23" s="413"/>
      <c r="BP23" s="413"/>
      <c r="BQ23" s="413"/>
      <c r="BR23" s="413"/>
      <c r="BS23" s="413"/>
      <c r="BT23" s="413"/>
    </row>
    <row r="24" spans="3:146" ht="8.25" customHeight="1" x14ac:dyDescent="0.15"/>
    <row r="25" spans="3:146" ht="8.4499999999999993" customHeight="1" x14ac:dyDescent="0.15">
      <c r="C25" s="399" t="s">
        <v>48</v>
      </c>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c r="AM25" s="400"/>
      <c r="AN25" s="400"/>
      <c r="AO25" s="400"/>
      <c r="AP25" s="400"/>
      <c r="AQ25" s="400"/>
      <c r="AR25" s="400"/>
      <c r="AS25" s="400"/>
      <c r="AT25" s="400"/>
      <c r="AU25" s="400"/>
      <c r="AV25" s="400"/>
      <c r="AW25" s="400"/>
      <c r="AX25" s="400"/>
      <c r="AY25" s="400"/>
      <c r="AZ25" s="400"/>
      <c r="BA25" s="400"/>
      <c r="BB25" s="400"/>
      <c r="BC25" s="400"/>
      <c r="BD25" s="400"/>
      <c r="BE25" s="400"/>
      <c r="BF25" s="400"/>
      <c r="BG25" s="400"/>
      <c r="BH25" s="400"/>
      <c r="BI25" s="400"/>
      <c r="BJ25" s="400"/>
      <c r="BK25" s="400"/>
      <c r="BL25" s="400"/>
      <c r="BM25" s="400"/>
      <c r="BN25" s="400"/>
      <c r="BO25" s="400"/>
      <c r="BP25" s="400"/>
      <c r="BQ25" s="400"/>
      <c r="BR25" s="400"/>
      <c r="BS25" s="400"/>
      <c r="BT25" s="401"/>
      <c r="BV25" s="399" t="s">
        <v>78</v>
      </c>
      <c r="BW25" s="400"/>
      <c r="BX25" s="400"/>
      <c r="BY25" s="400"/>
      <c r="BZ25" s="400"/>
      <c r="CA25" s="400"/>
      <c r="CB25" s="400"/>
      <c r="CC25" s="400"/>
      <c r="CD25" s="400"/>
      <c r="CE25" s="400"/>
      <c r="CF25" s="400"/>
      <c r="CG25" s="400"/>
      <c r="CH25" s="400"/>
      <c r="CI25" s="400"/>
      <c r="CJ25" s="400"/>
      <c r="CK25" s="400"/>
      <c r="CL25" s="400"/>
      <c r="CM25" s="400"/>
      <c r="CN25" s="400"/>
      <c r="CO25" s="400"/>
      <c r="CP25" s="400"/>
      <c r="CQ25" s="400"/>
      <c r="CR25" s="400"/>
      <c r="CS25" s="400"/>
      <c r="CT25" s="400"/>
      <c r="CU25" s="400"/>
      <c r="CV25" s="400"/>
      <c r="CW25" s="400"/>
      <c r="CX25" s="400"/>
      <c r="CY25" s="400"/>
      <c r="CZ25" s="400"/>
      <c r="DA25" s="400"/>
      <c r="DB25" s="400"/>
      <c r="DC25" s="400"/>
      <c r="DD25" s="400"/>
      <c r="DE25" s="400"/>
      <c r="DF25" s="400"/>
      <c r="DG25" s="400"/>
      <c r="DH25" s="400"/>
      <c r="DI25" s="400"/>
      <c r="DJ25" s="400"/>
      <c r="DK25" s="400"/>
      <c r="DL25" s="400"/>
      <c r="DM25" s="400"/>
      <c r="DN25" s="400"/>
      <c r="DO25" s="400"/>
      <c r="DP25" s="400"/>
      <c r="DQ25" s="400"/>
      <c r="DR25" s="400"/>
      <c r="DS25" s="400"/>
      <c r="DT25" s="400"/>
      <c r="DU25" s="400"/>
      <c r="DV25" s="400"/>
      <c r="DW25" s="400"/>
      <c r="DX25" s="400"/>
      <c r="DY25" s="400"/>
      <c r="DZ25" s="400"/>
      <c r="EA25" s="400"/>
      <c r="EB25" s="400"/>
      <c r="EC25" s="400"/>
      <c r="ED25" s="400"/>
      <c r="EE25" s="400"/>
      <c r="EF25" s="400"/>
      <c r="EG25" s="400"/>
      <c r="EH25" s="400"/>
      <c r="EI25" s="400"/>
      <c r="EJ25" s="400"/>
      <c r="EK25" s="400"/>
      <c r="EL25" s="400"/>
      <c r="EM25" s="400"/>
      <c r="EN25" s="400"/>
      <c r="EO25" s="400"/>
      <c r="EP25" s="401"/>
    </row>
    <row r="26" spans="3:146" ht="8.4499999999999993" customHeight="1" x14ac:dyDescent="0.15">
      <c r="C26" s="402"/>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c r="AM26" s="403"/>
      <c r="AN26" s="403"/>
      <c r="AO26" s="403"/>
      <c r="AP26" s="403"/>
      <c r="AQ26" s="403"/>
      <c r="AR26" s="403"/>
      <c r="AS26" s="403"/>
      <c r="AT26" s="403"/>
      <c r="AU26" s="403"/>
      <c r="AV26" s="403"/>
      <c r="AW26" s="403"/>
      <c r="AX26" s="403"/>
      <c r="AY26" s="403"/>
      <c r="AZ26" s="403"/>
      <c r="BA26" s="403"/>
      <c r="BB26" s="403"/>
      <c r="BC26" s="403"/>
      <c r="BD26" s="403"/>
      <c r="BE26" s="403"/>
      <c r="BF26" s="403"/>
      <c r="BG26" s="403"/>
      <c r="BH26" s="403"/>
      <c r="BI26" s="403"/>
      <c r="BJ26" s="403"/>
      <c r="BK26" s="403"/>
      <c r="BL26" s="403"/>
      <c r="BM26" s="403"/>
      <c r="BN26" s="403"/>
      <c r="BO26" s="403"/>
      <c r="BP26" s="403"/>
      <c r="BQ26" s="403"/>
      <c r="BR26" s="403"/>
      <c r="BS26" s="403"/>
      <c r="BT26" s="404"/>
      <c r="BV26" s="402"/>
      <c r="BW26" s="403"/>
      <c r="BX26" s="403"/>
      <c r="BY26" s="403"/>
      <c r="BZ26" s="403"/>
      <c r="CA26" s="403"/>
      <c r="CB26" s="403"/>
      <c r="CC26" s="403"/>
      <c r="CD26" s="403"/>
      <c r="CE26" s="403"/>
      <c r="CF26" s="403"/>
      <c r="CG26" s="403"/>
      <c r="CH26" s="403"/>
      <c r="CI26" s="403"/>
      <c r="CJ26" s="403"/>
      <c r="CK26" s="403"/>
      <c r="CL26" s="403"/>
      <c r="CM26" s="403"/>
      <c r="CN26" s="403"/>
      <c r="CO26" s="403"/>
      <c r="CP26" s="403"/>
      <c r="CQ26" s="403"/>
      <c r="CR26" s="403"/>
      <c r="CS26" s="403"/>
      <c r="CT26" s="403"/>
      <c r="CU26" s="403"/>
      <c r="CV26" s="403"/>
      <c r="CW26" s="403"/>
      <c r="CX26" s="403"/>
      <c r="CY26" s="403"/>
      <c r="CZ26" s="403"/>
      <c r="DA26" s="403"/>
      <c r="DB26" s="403"/>
      <c r="DC26" s="403"/>
      <c r="DD26" s="403"/>
      <c r="DE26" s="403"/>
      <c r="DF26" s="403"/>
      <c r="DG26" s="403"/>
      <c r="DH26" s="403"/>
      <c r="DI26" s="403"/>
      <c r="DJ26" s="403"/>
      <c r="DK26" s="403"/>
      <c r="DL26" s="403"/>
      <c r="DM26" s="403"/>
      <c r="DN26" s="403"/>
      <c r="DO26" s="403"/>
      <c r="DP26" s="403"/>
      <c r="DQ26" s="403"/>
      <c r="DR26" s="403"/>
      <c r="DS26" s="403"/>
      <c r="DT26" s="403"/>
      <c r="DU26" s="403"/>
      <c r="DV26" s="403"/>
      <c r="DW26" s="403"/>
      <c r="DX26" s="403"/>
      <c r="DY26" s="403"/>
      <c r="DZ26" s="403"/>
      <c r="EA26" s="403"/>
      <c r="EB26" s="403"/>
      <c r="EC26" s="403"/>
      <c r="ED26" s="403"/>
      <c r="EE26" s="403"/>
      <c r="EF26" s="403"/>
      <c r="EG26" s="403"/>
      <c r="EH26" s="403"/>
      <c r="EI26" s="403"/>
      <c r="EJ26" s="403"/>
      <c r="EK26" s="403"/>
      <c r="EL26" s="403"/>
      <c r="EM26" s="403"/>
      <c r="EN26" s="403"/>
      <c r="EO26" s="403"/>
      <c r="EP26" s="404"/>
    </row>
    <row r="27" spans="3:146" ht="8.4499999999999993" customHeight="1" x14ac:dyDescent="0.15">
      <c r="C27" s="405"/>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6"/>
      <c r="AM27" s="406"/>
      <c r="AN27" s="406"/>
      <c r="AO27" s="406"/>
      <c r="AP27" s="406"/>
      <c r="AQ27" s="406"/>
      <c r="AR27" s="406"/>
      <c r="AS27" s="406"/>
      <c r="AT27" s="406"/>
      <c r="AU27" s="406"/>
      <c r="AV27" s="406"/>
      <c r="AW27" s="406"/>
      <c r="AX27" s="406"/>
      <c r="AY27" s="406"/>
      <c r="AZ27" s="406"/>
      <c r="BA27" s="406"/>
      <c r="BB27" s="406"/>
      <c r="BC27" s="406"/>
      <c r="BD27" s="406"/>
      <c r="BE27" s="406"/>
      <c r="BF27" s="406"/>
      <c r="BG27" s="406"/>
      <c r="BH27" s="406"/>
      <c r="BI27" s="406"/>
      <c r="BJ27" s="406"/>
      <c r="BK27" s="406"/>
      <c r="BL27" s="406"/>
      <c r="BM27" s="406"/>
      <c r="BN27" s="406"/>
      <c r="BO27" s="406"/>
      <c r="BP27" s="406"/>
      <c r="BQ27" s="406"/>
      <c r="BR27" s="406"/>
      <c r="BS27" s="406"/>
      <c r="BT27" s="407"/>
      <c r="BV27" s="405"/>
      <c r="BW27" s="406"/>
      <c r="BX27" s="406"/>
      <c r="BY27" s="406"/>
      <c r="BZ27" s="406"/>
      <c r="CA27" s="406"/>
      <c r="CB27" s="406"/>
      <c r="CC27" s="406"/>
      <c r="CD27" s="406"/>
      <c r="CE27" s="406"/>
      <c r="CF27" s="406"/>
      <c r="CG27" s="406"/>
      <c r="CH27" s="406"/>
      <c r="CI27" s="406"/>
      <c r="CJ27" s="406"/>
      <c r="CK27" s="406"/>
      <c r="CL27" s="406"/>
      <c r="CM27" s="406"/>
      <c r="CN27" s="406"/>
      <c r="CO27" s="406"/>
      <c r="CP27" s="406"/>
      <c r="CQ27" s="406"/>
      <c r="CR27" s="406"/>
      <c r="CS27" s="406"/>
      <c r="CT27" s="406"/>
      <c r="CU27" s="406"/>
      <c r="CV27" s="406"/>
      <c r="CW27" s="406"/>
      <c r="CX27" s="406"/>
      <c r="CY27" s="406"/>
      <c r="CZ27" s="406"/>
      <c r="DA27" s="406"/>
      <c r="DB27" s="406"/>
      <c r="DC27" s="406"/>
      <c r="DD27" s="406"/>
      <c r="DE27" s="406"/>
      <c r="DF27" s="406"/>
      <c r="DG27" s="406"/>
      <c r="DH27" s="406"/>
      <c r="DI27" s="406"/>
      <c r="DJ27" s="406"/>
      <c r="DK27" s="406"/>
      <c r="DL27" s="406"/>
      <c r="DM27" s="406"/>
      <c r="DN27" s="406"/>
      <c r="DO27" s="406"/>
      <c r="DP27" s="406"/>
      <c r="DQ27" s="406"/>
      <c r="DR27" s="406"/>
      <c r="DS27" s="406"/>
      <c r="DT27" s="406"/>
      <c r="DU27" s="406"/>
      <c r="DV27" s="406"/>
      <c r="DW27" s="406"/>
      <c r="DX27" s="406"/>
      <c r="DY27" s="406"/>
      <c r="DZ27" s="406"/>
      <c r="EA27" s="406"/>
      <c r="EB27" s="406"/>
      <c r="EC27" s="406"/>
      <c r="ED27" s="406"/>
      <c r="EE27" s="406"/>
      <c r="EF27" s="406"/>
      <c r="EG27" s="406"/>
      <c r="EH27" s="406"/>
      <c r="EI27" s="406"/>
      <c r="EJ27" s="406"/>
      <c r="EK27" s="406"/>
      <c r="EL27" s="406"/>
      <c r="EM27" s="406"/>
      <c r="EN27" s="406"/>
      <c r="EO27" s="406"/>
      <c r="EP27" s="407"/>
    </row>
    <row r="28" spans="3:146" ht="8.4499999999999993" customHeight="1" x14ac:dyDescent="0.15">
      <c r="C28" s="57"/>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2"/>
      <c r="BV28" s="63"/>
      <c r="EP28" s="64"/>
    </row>
    <row r="29" spans="3:146" ht="8.4499999999999993" customHeight="1" thickBot="1" x14ac:dyDescent="0.2">
      <c r="C29" s="63"/>
      <c r="BT29" s="64"/>
      <c r="BV29" s="63"/>
      <c r="EP29" s="64"/>
    </row>
    <row r="30" spans="3:146" ht="8.4499999999999993" customHeight="1" x14ac:dyDescent="0.15">
      <c r="C30" s="286" t="s">
        <v>49</v>
      </c>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8"/>
      <c r="BV30" s="63"/>
      <c r="BW30" s="84"/>
      <c r="BX30" s="84"/>
      <c r="BY30" s="84"/>
      <c r="BZ30" s="84"/>
      <c r="CA30" s="390" t="s">
        <v>92</v>
      </c>
      <c r="CB30" s="391"/>
      <c r="CC30" s="391"/>
      <c r="CD30" s="391"/>
      <c r="CE30" s="391"/>
      <c r="CF30" s="391"/>
      <c r="CG30" s="391"/>
      <c r="CH30" s="391"/>
      <c r="CI30" s="391"/>
      <c r="CJ30" s="391"/>
      <c r="CK30" s="391"/>
      <c r="CL30" s="391"/>
      <c r="CM30" s="391"/>
      <c r="CN30" s="391"/>
      <c r="CO30" s="391"/>
      <c r="CP30" s="391"/>
      <c r="CQ30" s="391"/>
      <c r="CR30" s="391"/>
      <c r="CS30" s="391"/>
      <c r="CT30" s="391"/>
      <c r="CU30" s="391"/>
      <c r="CV30" s="391"/>
      <c r="CW30" s="391"/>
      <c r="CX30" s="391"/>
      <c r="CY30" s="391"/>
      <c r="CZ30" s="391"/>
      <c r="DA30" s="391"/>
      <c r="DB30" s="391"/>
      <c r="DC30" s="391"/>
      <c r="DD30" s="391"/>
      <c r="DE30" s="391"/>
      <c r="DF30" s="391"/>
      <c r="DG30" s="391"/>
      <c r="DH30" s="391"/>
      <c r="DI30" s="391"/>
      <c r="DJ30" s="391"/>
      <c r="DK30" s="391"/>
      <c r="DL30" s="391"/>
      <c r="DM30" s="391"/>
      <c r="DN30" s="391"/>
      <c r="DO30" s="391"/>
      <c r="DP30" s="391"/>
      <c r="DQ30" s="391"/>
      <c r="DR30" s="391"/>
      <c r="DS30" s="391"/>
      <c r="DT30" s="391"/>
      <c r="DU30" s="391"/>
      <c r="DV30" s="391"/>
      <c r="DW30" s="391"/>
      <c r="DX30" s="391"/>
      <c r="DY30" s="391"/>
      <c r="DZ30" s="391"/>
      <c r="EA30" s="391"/>
      <c r="EB30" s="391"/>
      <c r="EC30" s="391"/>
      <c r="ED30" s="391"/>
      <c r="EE30" s="391"/>
      <c r="EF30" s="391"/>
      <c r="EG30" s="391"/>
      <c r="EH30" s="391"/>
      <c r="EI30" s="391"/>
      <c r="EJ30" s="391"/>
      <c r="EK30" s="391"/>
      <c r="EL30" s="90"/>
      <c r="EM30" s="84"/>
      <c r="EN30" s="84"/>
      <c r="EP30" s="64"/>
    </row>
    <row r="31" spans="3:146" ht="8.4499999999999993" customHeight="1" x14ac:dyDescent="0.15">
      <c r="C31" s="286"/>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8"/>
      <c r="BV31" s="63"/>
      <c r="BW31" s="84"/>
      <c r="BX31" s="84"/>
      <c r="BY31" s="84"/>
      <c r="BZ31" s="84"/>
      <c r="CA31" s="392"/>
      <c r="CB31" s="393"/>
      <c r="CC31" s="393"/>
      <c r="CD31" s="393"/>
      <c r="CE31" s="393"/>
      <c r="CF31" s="393"/>
      <c r="CG31" s="393"/>
      <c r="CH31" s="393"/>
      <c r="CI31" s="393"/>
      <c r="CJ31" s="393"/>
      <c r="CK31" s="393"/>
      <c r="CL31" s="393"/>
      <c r="CM31" s="393"/>
      <c r="CN31" s="393"/>
      <c r="CO31" s="393"/>
      <c r="CP31" s="393"/>
      <c r="CQ31" s="393"/>
      <c r="CR31" s="393"/>
      <c r="CS31" s="393"/>
      <c r="CT31" s="393"/>
      <c r="CU31" s="393"/>
      <c r="CV31" s="393"/>
      <c r="CW31" s="393"/>
      <c r="CX31" s="393"/>
      <c r="CY31" s="393"/>
      <c r="CZ31" s="393"/>
      <c r="DA31" s="393"/>
      <c r="DB31" s="393"/>
      <c r="DC31" s="393"/>
      <c r="DD31" s="393"/>
      <c r="DE31" s="393"/>
      <c r="DF31" s="393"/>
      <c r="DG31" s="393"/>
      <c r="DH31" s="393"/>
      <c r="DI31" s="393"/>
      <c r="DJ31" s="393"/>
      <c r="DK31" s="393"/>
      <c r="DL31" s="393"/>
      <c r="DM31" s="393"/>
      <c r="DN31" s="393"/>
      <c r="DO31" s="393"/>
      <c r="DP31" s="393"/>
      <c r="DQ31" s="393"/>
      <c r="DR31" s="393"/>
      <c r="DS31" s="393"/>
      <c r="DT31" s="393"/>
      <c r="DU31" s="393"/>
      <c r="DV31" s="393"/>
      <c r="DW31" s="393"/>
      <c r="DX31" s="393"/>
      <c r="DY31" s="393"/>
      <c r="DZ31" s="393"/>
      <c r="EA31" s="393"/>
      <c r="EB31" s="393"/>
      <c r="EC31" s="393"/>
      <c r="ED31" s="393"/>
      <c r="EE31" s="393"/>
      <c r="EF31" s="393"/>
      <c r="EG31" s="393"/>
      <c r="EH31" s="393"/>
      <c r="EI31" s="393"/>
      <c r="EJ31" s="393"/>
      <c r="EK31" s="393"/>
      <c r="EL31" s="91"/>
      <c r="EM31" s="84"/>
      <c r="EN31" s="84"/>
      <c r="EP31" s="64"/>
    </row>
    <row r="32" spans="3:146" ht="8.4499999999999993" customHeight="1" x14ac:dyDescent="0.15">
      <c r="C32" s="286"/>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8"/>
      <c r="BV32" s="63"/>
      <c r="BW32" s="84"/>
      <c r="BX32" s="84"/>
      <c r="BY32" s="84"/>
      <c r="BZ32" s="84"/>
      <c r="CA32" s="392"/>
      <c r="CB32" s="393"/>
      <c r="CC32" s="393"/>
      <c r="CD32" s="393"/>
      <c r="CE32" s="393"/>
      <c r="CF32" s="393"/>
      <c r="CG32" s="393"/>
      <c r="CH32" s="393"/>
      <c r="CI32" s="393"/>
      <c r="CJ32" s="393"/>
      <c r="CK32" s="393"/>
      <c r="CL32" s="393"/>
      <c r="CM32" s="393"/>
      <c r="CN32" s="393"/>
      <c r="CO32" s="393"/>
      <c r="CP32" s="393"/>
      <c r="CQ32" s="393"/>
      <c r="CR32" s="393"/>
      <c r="CS32" s="393"/>
      <c r="CT32" s="393"/>
      <c r="CU32" s="393"/>
      <c r="CV32" s="393"/>
      <c r="CW32" s="393"/>
      <c r="CX32" s="393"/>
      <c r="CY32" s="393"/>
      <c r="CZ32" s="393"/>
      <c r="DA32" s="393"/>
      <c r="DB32" s="393"/>
      <c r="DC32" s="393"/>
      <c r="DD32" s="393"/>
      <c r="DE32" s="393"/>
      <c r="DF32" s="393"/>
      <c r="DG32" s="393"/>
      <c r="DH32" s="393"/>
      <c r="DI32" s="393"/>
      <c r="DJ32" s="393"/>
      <c r="DK32" s="393"/>
      <c r="DL32" s="393"/>
      <c r="DM32" s="393"/>
      <c r="DN32" s="393"/>
      <c r="DO32" s="393"/>
      <c r="DP32" s="393"/>
      <c r="DQ32" s="393"/>
      <c r="DR32" s="393"/>
      <c r="DS32" s="393"/>
      <c r="DT32" s="393"/>
      <c r="DU32" s="393"/>
      <c r="DV32" s="393"/>
      <c r="DW32" s="393"/>
      <c r="DX32" s="393"/>
      <c r="DY32" s="393"/>
      <c r="DZ32" s="393"/>
      <c r="EA32" s="393"/>
      <c r="EB32" s="393"/>
      <c r="EC32" s="393"/>
      <c r="ED32" s="393"/>
      <c r="EE32" s="393"/>
      <c r="EF32" s="393"/>
      <c r="EG32" s="393"/>
      <c r="EH32" s="393"/>
      <c r="EI32" s="393"/>
      <c r="EJ32" s="393"/>
      <c r="EK32" s="393"/>
      <c r="EL32" s="91"/>
      <c r="EM32" s="84"/>
      <c r="EN32" s="84"/>
      <c r="EP32" s="64"/>
    </row>
    <row r="33" spans="3:146" ht="8.4499999999999993" customHeight="1" x14ac:dyDescent="0.15">
      <c r="C33" s="66"/>
      <c r="D33" s="67"/>
      <c r="E33" s="67"/>
      <c r="F33" s="278" t="s">
        <v>50</v>
      </c>
      <c r="G33" s="279"/>
      <c r="H33" s="279"/>
      <c r="I33" s="279"/>
      <c r="J33" s="279"/>
      <c r="K33" s="279"/>
      <c r="L33" s="279"/>
      <c r="M33" s="279"/>
      <c r="N33" s="279"/>
      <c r="O33" s="280"/>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T33" s="64"/>
      <c r="BV33" s="63"/>
      <c r="BW33" s="84"/>
      <c r="BX33" s="84"/>
      <c r="BY33" s="84"/>
      <c r="BZ33" s="84"/>
      <c r="CA33" s="392"/>
      <c r="CB33" s="393"/>
      <c r="CC33" s="393"/>
      <c r="CD33" s="393"/>
      <c r="CE33" s="393"/>
      <c r="CF33" s="393"/>
      <c r="CG33" s="393"/>
      <c r="CH33" s="393"/>
      <c r="CI33" s="393"/>
      <c r="CJ33" s="393"/>
      <c r="CK33" s="393"/>
      <c r="CL33" s="393"/>
      <c r="CM33" s="393"/>
      <c r="CN33" s="393"/>
      <c r="CO33" s="393"/>
      <c r="CP33" s="393"/>
      <c r="CQ33" s="393"/>
      <c r="CR33" s="393"/>
      <c r="CS33" s="393"/>
      <c r="CT33" s="393"/>
      <c r="CU33" s="393"/>
      <c r="CV33" s="393"/>
      <c r="CW33" s="393"/>
      <c r="CX33" s="393"/>
      <c r="CY33" s="393"/>
      <c r="CZ33" s="393"/>
      <c r="DA33" s="393"/>
      <c r="DB33" s="393"/>
      <c r="DC33" s="393"/>
      <c r="DD33" s="393"/>
      <c r="DE33" s="393"/>
      <c r="DF33" s="393"/>
      <c r="DG33" s="393"/>
      <c r="DH33" s="393"/>
      <c r="DI33" s="393"/>
      <c r="DJ33" s="393"/>
      <c r="DK33" s="393"/>
      <c r="DL33" s="393"/>
      <c r="DM33" s="393"/>
      <c r="DN33" s="393"/>
      <c r="DO33" s="393"/>
      <c r="DP33" s="393"/>
      <c r="DQ33" s="393"/>
      <c r="DR33" s="393"/>
      <c r="DS33" s="393"/>
      <c r="DT33" s="393"/>
      <c r="DU33" s="393"/>
      <c r="DV33" s="393"/>
      <c r="DW33" s="393"/>
      <c r="DX33" s="393"/>
      <c r="DY33" s="393"/>
      <c r="DZ33" s="393"/>
      <c r="EA33" s="393"/>
      <c r="EB33" s="393"/>
      <c r="EC33" s="393"/>
      <c r="ED33" s="393"/>
      <c r="EE33" s="393"/>
      <c r="EF33" s="393"/>
      <c r="EG33" s="393"/>
      <c r="EH33" s="393"/>
      <c r="EI33" s="393"/>
      <c r="EJ33" s="393"/>
      <c r="EK33" s="393"/>
      <c r="EL33" s="91"/>
      <c r="EM33" s="84"/>
      <c r="EN33" s="84"/>
      <c r="EP33" s="64"/>
    </row>
    <row r="34" spans="3:146" ht="8.4499999999999993" customHeight="1" x14ac:dyDescent="0.15">
      <c r="C34" s="66"/>
      <c r="D34" s="67"/>
      <c r="E34" s="67"/>
      <c r="F34" s="281"/>
      <c r="G34" s="282"/>
      <c r="H34" s="282"/>
      <c r="I34" s="282"/>
      <c r="J34" s="282"/>
      <c r="K34" s="282"/>
      <c r="L34" s="282"/>
      <c r="M34" s="282"/>
      <c r="N34" s="282"/>
      <c r="O34" s="283"/>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T34" s="64"/>
      <c r="BV34" s="63"/>
      <c r="BW34" s="84"/>
      <c r="BX34" s="84"/>
      <c r="BY34" s="84"/>
      <c r="BZ34" s="84"/>
      <c r="CA34" s="356" t="s">
        <v>69</v>
      </c>
      <c r="CB34" s="347"/>
      <c r="CC34" s="347"/>
      <c r="CD34" s="348" t="s">
        <v>110</v>
      </c>
      <c r="CE34" s="348"/>
      <c r="CF34" s="348"/>
      <c r="CG34" s="348"/>
      <c r="CH34" s="348"/>
      <c r="CI34" s="348"/>
      <c r="CJ34" s="348"/>
      <c r="CK34" s="348"/>
      <c r="CL34" s="348"/>
      <c r="CM34" s="348"/>
      <c r="CN34" s="348"/>
      <c r="CO34" s="348"/>
      <c r="CP34" s="348"/>
      <c r="CQ34" s="348"/>
      <c r="CR34" s="348"/>
      <c r="CS34" s="348"/>
      <c r="CT34" s="348"/>
      <c r="CU34" s="348"/>
      <c r="CV34" s="348"/>
      <c r="CW34" s="348"/>
      <c r="CX34" s="348"/>
      <c r="CY34" s="348"/>
      <c r="CZ34" s="348"/>
      <c r="DA34" s="348"/>
      <c r="DB34" s="348"/>
      <c r="DC34" s="348"/>
      <c r="DD34" s="348"/>
      <c r="DE34" s="348"/>
      <c r="DF34" s="348"/>
      <c r="DG34" s="348"/>
      <c r="DH34" s="348"/>
      <c r="DI34" s="348"/>
      <c r="DJ34" s="348"/>
      <c r="DK34" s="348"/>
      <c r="DL34" s="348"/>
      <c r="DM34" s="348"/>
      <c r="DN34" s="348"/>
      <c r="DO34" s="348"/>
      <c r="DP34" s="348"/>
      <c r="DQ34" s="348"/>
      <c r="DR34" s="348"/>
      <c r="DS34" s="348"/>
      <c r="DT34" s="348"/>
      <c r="DU34" s="348"/>
      <c r="DV34" s="348"/>
      <c r="DW34" s="348"/>
      <c r="DX34" s="348"/>
      <c r="DY34" s="348"/>
      <c r="DZ34" s="348"/>
      <c r="EA34" s="348"/>
      <c r="EB34" s="348"/>
      <c r="EC34" s="348"/>
      <c r="ED34" s="348"/>
      <c r="EE34" s="348"/>
      <c r="EF34" s="348"/>
      <c r="EG34" s="348"/>
      <c r="EH34" s="348"/>
      <c r="EI34" s="348"/>
      <c r="EJ34" s="348"/>
      <c r="EK34" s="348"/>
      <c r="EL34" s="91"/>
      <c r="EM34" s="84"/>
      <c r="EN34" s="84"/>
      <c r="EP34" s="64"/>
    </row>
    <row r="35" spans="3:146" ht="8.4499999999999993" customHeight="1" x14ac:dyDescent="0.15">
      <c r="C35" s="63"/>
      <c r="F35" s="139" t="s">
        <v>51</v>
      </c>
      <c r="G35" s="140"/>
      <c r="H35" s="140"/>
      <c r="I35" s="140"/>
      <c r="J35" s="140"/>
      <c r="K35" s="140"/>
      <c r="L35" s="140"/>
      <c r="M35" s="140"/>
      <c r="N35" s="140"/>
      <c r="O35" s="141"/>
      <c r="P35" s="384" t="s">
        <v>52</v>
      </c>
      <c r="Q35" s="394"/>
      <c r="R35" s="394"/>
      <c r="S35" s="394"/>
      <c r="T35" s="375">
        <v>2023</v>
      </c>
      <c r="U35" s="376"/>
      <c r="V35" s="376"/>
      <c r="W35" s="376"/>
      <c r="X35" s="377"/>
      <c r="Y35" s="369" t="s">
        <v>1</v>
      </c>
      <c r="Z35" s="369"/>
      <c r="AA35" s="370"/>
      <c r="AB35" s="375">
        <v>7</v>
      </c>
      <c r="AC35" s="376"/>
      <c r="AD35" s="376"/>
      <c r="AE35" s="377"/>
      <c r="AF35" s="384" t="s">
        <v>53</v>
      </c>
      <c r="AG35" s="369"/>
      <c r="AH35" s="369"/>
      <c r="AI35" s="370"/>
      <c r="AJ35" s="209">
        <v>10</v>
      </c>
      <c r="AK35" s="210"/>
      <c r="AL35" s="210"/>
      <c r="AM35" s="211"/>
      <c r="AN35" s="384" t="s">
        <v>3</v>
      </c>
      <c r="AO35" s="369"/>
      <c r="AP35" s="369"/>
      <c r="AQ35" s="370"/>
      <c r="AR35" s="387" t="s">
        <v>54</v>
      </c>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5"/>
      <c r="BV35" s="63"/>
      <c r="BW35" s="84"/>
      <c r="BX35" s="84"/>
      <c r="BY35" s="84"/>
      <c r="BZ35" s="84"/>
      <c r="CA35" s="356"/>
      <c r="CB35" s="347"/>
      <c r="CC35" s="347"/>
      <c r="CD35" s="348"/>
      <c r="CE35" s="348"/>
      <c r="CF35" s="348"/>
      <c r="CG35" s="348"/>
      <c r="CH35" s="348"/>
      <c r="CI35" s="348"/>
      <c r="CJ35" s="348"/>
      <c r="CK35" s="348"/>
      <c r="CL35" s="348"/>
      <c r="CM35" s="348"/>
      <c r="CN35" s="348"/>
      <c r="CO35" s="348"/>
      <c r="CP35" s="348"/>
      <c r="CQ35" s="348"/>
      <c r="CR35" s="348"/>
      <c r="CS35" s="348"/>
      <c r="CT35" s="348"/>
      <c r="CU35" s="348"/>
      <c r="CV35" s="348"/>
      <c r="CW35" s="348"/>
      <c r="CX35" s="348"/>
      <c r="CY35" s="348"/>
      <c r="CZ35" s="348"/>
      <c r="DA35" s="348"/>
      <c r="DB35" s="348"/>
      <c r="DC35" s="348"/>
      <c r="DD35" s="348"/>
      <c r="DE35" s="348"/>
      <c r="DF35" s="348"/>
      <c r="DG35" s="348"/>
      <c r="DH35" s="348"/>
      <c r="DI35" s="348"/>
      <c r="DJ35" s="348"/>
      <c r="DK35" s="348"/>
      <c r="DL35" s="348"/>
      <c r="DM35" s="348"/>
      <c r="DN35" s="348"/>
      <c r="DO35" s="348"/>
      <c r="DP35" s="348"/>
      <c r="DQ35" s="348"/>
      <c r="DR35" s="348"/>
      <c r="DS35" s="348"/>
      <c r="DT35" s="348"/>
      <c r="DU35" s="348"/>
      <c r="DV35" s="348"/>
      <c r="DW35" s="348"/>
      <c r="DX35" s="348"/>
      <c r="DY35" s="348"/>
      <c r="DZ35" s="348"/>
      <c r="EA35" s="348"/>
      <c r="EB35" s="348"/>
      <c r="EC35" s="348"/>
      <c r="ED35" s="348"/>
      <c r="EE35" s="348"/>
      <c r="EF35" s="348"/>
      <c r="EG35" s="348"/>
      <c r="EH35" s="348"/>
      <c r="EI35" s="348"/>
      <c r="EJ35" s="348"/>
      <c r="EK35" s="348"/>
      <c r="EL35" s="91"/>
      <c r="EM35" s="84"/>
      <c r="EN35" s="84"/>
      <c r="EP35" s="64"/>
    </row>
    <row r="36" spans="3:146" ht="8.4499999999999993" customHeight="1" x14ac:dyDescent="0.15">
      <c r="C36" s="63"/>
      <c r="F36" s="142"/>
      <c r="G36" s="143"/>
      <c r="H36" s="143"/>
      <c r="I36" s="143"/>
      <c r="J36" s="143"/>
      <c r="K36" s="143"/>
      <c r="L36" s="143"/>
      <c r="M36" s="143"/>
      <c r="N36" s="143"/>
      <c r="O36" s="144"/>
      <c r="P36" s="395"/>
      <c r="Q36" s="396"/>
      <c r="R36" s="396"/>
      <c r="S36" s="396"/>
      <c r="T36" s="378"/>
      <c r="U36" s="379"/>
      <c r="V36" s="379"/>
      <c r="W36" s="379"/>
      <c r="X36" s="380"/>
      <c r="Y36" s="371"/>
      <c r="Z36" s="371"/>
      <c r="AA36" s="372"/>
      <c r="AB36" s="378"/>
      <c r="AC36" s="379"/>
      <c r="AD36" s="379"/>
      <c r="AE36" s="380"/>
      <c r="AF36" s="385"/>
      <c r="AG36" s="371"/>
      <c r="AH36" s="371"/>
      <c r="AI36" s="372"/>
      <c r="AJ36" s="212"/>
      <c r="AK36" s="213"/>
      <c r="AL36" s="213"/>
      <c r="AM36" s="214"/>
      <c r="AN36" s="385"/>
      <c r="AO36" s="371"/>
      <c r="AP36" s="371"/>
      <c r="AQ36" s="372"/>
      <c r="AR36" s="387"/>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5"/>
      <c r="BV36" s="63"/>
      <c r="BW36" s="85"/>
      <c r="BX36" s="85"/>
      <c r="BY36" s="85"/>
      <c r="BZ36" s="86"/>
      <c r="CA36" s="356" t="s">
        <v>70</v>
      </c>
      <c r="CB36" s="347"/>
      <c r="CC36" s="347"/>
      <c r="CD36" s="348" t="s">
        <v>137</v>
      </c>
      <c r="CE36" s="348"/>
      <c r="CF36" s="348"/>
      <c r="CG36" s="348"/>
      <c r="CH36" s="348"/>
      <c r="CI36" s="348"/>
      <c r="CJ36" s="348"/>
      <c r="CK36" s="348"/>
      <c r="CL36" s="348"/>
      <c r="CM36" s="348"/>
      <c r="CN36" s="348"/>
      <c r="CO36" s="348"/>
      <c r="CP36" s="348"/>
      <c r="CQ36" s="348"/>
      <c r="CR36" s="348"/>
      <c r="CS36" s="348"/>
      <c r="CT36" s="348"/>
      <c r="CU36" s="348"/>
      <c r="CV36" s="348"/>
      <c r="CW36" s="348"/>
      <c r="CX36" s="348"/>
      <c r="CY36" s="348"/>
      <c r="CZ36" s="348"/>
      <c r="DA36" s="348"/>
      <c r="DB36" s="348"/>
      <c r="DC36" s="348"/>
      <c r="DD36" s="348"/>
      <c r="DE36" s="348"/>
      <c r="DF36" s="348"/>
      <c r="DG36" s="348"/>
      <c r="DH36" s="348"/>
      <c r="DI36" s="348"/>
      <c r="DJ36" s="348"/>
      <c r="DK36" s="348"/>
      <c r="DL36" s="348"/>
      <c r="DM36" s="348"/>
      <c r="DN36" s="348"/>
      <c r="DO36" s="348"/>
      <c r="DP36" s="348"/>
      <c r="DQ36" s="348"/>
      <c r="DR36" s="348"/>
      <c r="DS36" s="348"/>
      <c r="DT36" s="348"/>
      <c r="DU36" s="348"/>
      <c r="DV36" s="348"/>
      <c r="DW36" s="348"/>
      <c r="DX36" s="348"/>
      <c r="DY36" s="348"/>
      <c r="DZ36" s="348"/>
      <c r="EA36" s="348"/>
      <c r="EB36" s="348"/>
      <c r="EC36" s="348"/>
      <c r="ED36" s="348"/>
      <c r="EE36" s="348"/>
      <c r="EF36" s="348"/>
      <c r="EG36" s="348"/>
      <c r="EH36" s="348"/>
      <c r="EI36" s="348"/>
      <c r="EJ36" s="348"/>
      <c r="EK36" s="348"/>
      <c r="EL36" s="409"/>
      <c r="EM36" s="86"/>
      <c r="EN36" s="86"/>
      <c r="EP36" s="64"/>
    </row>
    <row r="37" spans="3:146" ht="8.4499999999999993" customHeight="1" x14ac:dyDescent="0.15">
      <c r="C37" s="63"/>
      <c r="F37" s="145"/>
      <c r="G37" s="146"/>
      <c r="H37" s="146"/>
      <c r="I37" s="146"/>
      <c r="J37" s="146"/>
      <c r="K37" s="146"/>
      <c r="L37" s="146"/>
      <c r="M37" s="146"/>
      <c r="N37" s="146"/>
      <c r="O37" s="147"/>
      <c r="P37" s="397"/>
      <c r="Q37" s="398"/>
      <c r="R37" s="398"/>
      <c r="S37" s="398"/>
      <c r="T37" s="381"/>
      <c r="U37" s="382"/>
      <c r="V37" s="382"/>
      <c r="W37" s="382"/>
      <c r="X37" s="383"/>
      <c r="Y37" s="373"/>
      <c r="Z37" s="373"/>
      <c r="AA37" s="374"/>
      <c r="AB37" s="381"/>
      <c r="AC37" s="382"/>
      <c r="AD37" s="382"/>
      <c r="AE37" s="383"/>
      <c r="AF37" s="386"/>
      <c r="AG37" s="373"/>
      <c r="AH37" s="373"/>
      <c r="AI37" s="374"/>
      <c r="AJ37" s="227"/>
      <c r="AK37" s="228"/>
      <c r="AL37" s="228"/>
      <c r="AM37" s="229"/>
      <c r="AN37" s="386"/>
      <c r="AO37" s="373"/>
      <c r="AP37" s="373"/>
      <c r="AQ37" s="374"/>
      <c r="AR37" s="387"/>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5"/>
      <c r="BV37" s="63"/>
      <c r="BW37" s="85"/>
      <c r="BX37" s="85"/>
      <c r="BY37" s="85"/>
      <c r="BZ37" s="86"/>
      <c r="CA37" s="356"/>
      <c r="CB37" s="347"/>
      <c r="CC37" s="347"/>
      <c r="CD37" s="348"/>
      <c r="CE37" s="348"/>
      <c r="CF37" s="348"/>
      <c r="CG37" s="348"/>
      <c r="CH37" s="348"/>
      <c r="CI37" s="348"/>
      <c r="CJ37" s="348"/>
      <c r="CK37" s="348"/>
      <c r="CL37" s="348"/>
      <c r="CM37" s="348"/>
      <c r="CN37" s="348"/>
      <c r="CO37" s="348"/>
      <c r="CP37" s="348"/>
      <c r="CQ37" s="348"/>
      <c r="CR37" s="348"/>
      <c r="CS37" s="348"/>
      <c r="CT37" s="348"/>
      <c r="CU37" s="348"/>
      <c r="CV37" s="348"/>
      <c r="CW37" s="348"/>
      <c r="CX37" s="348"/>
      <c r="CY37" s="348"/>
      <c r="CZ37" s="348"/>
      <c r="DA37" s="348"/>
      <c r="DB37" s="348"/>
      <c r="DC37" s="348"/>
      <c r="DD37" s="348"/>
      <c r="DE37" s="348"/>
      <c r="DF37" s="348"/>
      <c r="DG37" s="348"/>
      <c r="DH37" s="348"/>
      <c r="DI37" s="348"/>
      <c r="DJ37" s="348"/>
      <c r="DK37" s="348"/>
      <c r="DL37" s="348"/>
      <c r="DM37" s="348"/>
      <c r="DN37" s="348"/>
      <c r="DO37" s="348"/>
      <c r="DP37" s="348"/>
      <c r="DQ37" s="348"/>
      <c r="DR37" s="348"/>
      <c r="DS37" s="348"/>
      <c r="DT37" s="348"/>
      <c r="DU37" s="348"/>
      <c r="DV37" s="348"/>
      <c r="DW37" s="348"/>
      <c r="DX37" s="348"/>
      <c r="DY37" s="348"/>
      <c r="DZ37" s="348"/>
      <c r="EA37" s="348"/>
      <c r="EB37" s="348"/>
      <c r="EC37" s="348"/>
      <c r="ED37" s="348"/>
      <c r="EE37" s="348"/>
      <c r="EF37" s="348"/>
      <c r="EG37" s="348"/>
      <c r="EH37" s="348"/>
      <c r="EI37" s="348"/>
      <c r="EJ37" s="348"/>
      <c r="EK37" s="348"/>
      <c r="EL37" s="409"/>
      <c r="EM37" s="86"/>
      <c r="EN37" s="86"/>
      <c r="EP37" s="64"/>
    </row>
    <row r="38" spans="3:146" ht="8.4499999999999993" customHeight="1" x14ac:dyDescent="0.15">
      <c r="C38" s="63"/>
      <c r="F38" s="139" t="s">
        <v>4</v>
      </c>
      <c r="G38" s="140"/>
      <c r="H38" s="140"/>
      <c r="I38" s="140"/>
      <c r="J38" s="140"/>
      <c r="K38" s="140"/>
      <c r="L38" s="140"/>
      <c r="M38" s="140"/>
      <c r="N38" s="140"/>
      <c r="O38" s="141"/>
      <c r="P38" s="209" t="s">
        <v>116</v>
      </c>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1"/>
      <c r="AR38" s="387" t="s">
        <v>55</v>
      </c>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5"/>
      <c r="BV38" s="63"/>
      <c r="BW38" s="85"/>
      <c r="BX38" s="85"/>
      <c r="BY38" s="85"/>
      <c r="BZ38" s="86"/>
      <c r="CA38" s="356"/>
      <c r="CB38" s="347"/>
      <c r="CC38" s="347"/>
      <c r="CD38" s="348" t="s">
        <v>138</v>
      </c>
      <c r="CE38" s="348"/>
      <c r="CF38" s="348"/>
      <c r="CG38" s="348"/>
      <c r="CH38" s="348"/>
      <c r="CI38" s="348"/>
      <c r="CJ38" s="348"/>
      <c r="CK38" s="348"/>
      <c r="CL38" s="348"/>
      <c r="CM38" s="348"/>
      <c r="CN38" s="348"/>
      <c r="CO38" s="348"/>
      <c r="CP38" s="348"/>
      <c r="CQ38" s="348"/>
      <c r="CR38" s="348"/>
      <c r="CS38" s="348"/>
      <c r="CT38" s="348"/>
      <c r="CU38" s="348"/>
      <c r="CV38" s="348"/>
      <c r="CW38" s="348"/>
      <c r="CX38" s="348"/>
      <c r="CY38" s="348"/>
      <c r="CZ38" s="348"/>
      <c r="DA38" s="348"/>
      <c r="DB38" s="348"/>
      <c r="DC38" s="348"/>
      <c r="DD38" s="348"/>
      <c r="DE38" s="348"/>
      <c r="DF38" s="348"/>
      <c r="DG38" s="348"/>
      <c r="DH38" s="348"/>
      <c r="DI38" s="348"/>
      <c r="DJ38" s="348"/>
      <c r="DK38" s="348"/>
      <c r="DL38" s="348"/>
      <c r="DM38" s="348"/>
      <c r="DN38" s="348"/>
      <c r="DO38" s="348"/>
      <c r="DP38" s="348"/>
      <c r="DQ38" s="348"/>
      <c r="DR38" s="348"/>
      <c r="DS38" s="348"/>
      <c r="DT38" s="348"/>
      <c r="DU38" s="348"/>
      <c r="DV38" s="348"/>
      <c r="DW38" s="348"/>
      <c r="DX38" s="348"/>
      <c r="DY38" s="348"/>
      <c r="DZ38" s="348"/>
      <c r="EA38" s="348"/>
      <c r="EB38" s="348"/>
      <c r="EC38" s="348"/>
      <c r="ED38" s="348"/>
      <c r="EE38" s="348"/>
      <c r="EF38" s="348"/>
      <c r="EG38" s="348"/>
      <c r="EH38" s="348"/>
      <c r="EI38" s="348"/>
      <c r="EJ38" s="348"/>
      <c r="EK38" s="348"/>
      <c r="EL38" s="83"/>
      <c r="EM38" s="86"/>
      <c r="EN38" s="86"/>
      <c r="EP38" s="64"/>
    </row>
    <row r="39" spans="3:146" ht="8.4499999999999993" customHeight="1" x14ac:dyDescent="0.15">
      <c r="C39" s="63"/>
      <c r="F39" s="142"/>
      <c r="G39" s="143"/>
      <c r="H39" s="143"/>
      <c r="I39" s="143"/>
      <c r="J39" s="143"/>
      <c r="K39" s="143"/>
      <c r="L39" s="143"/>
      <c r="M39" s="143"/>
      <c r="N39" s="143"/>
      <c r="O39" s="144"/>
      <c r="P39" s="212"/>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4"/>
      <c r="AR39" s="387"/>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5"/>
      <c r="BV39" s="63"/>
      <c r="BW39" s="85"/>
      <c r="BX39" s="85"/>
      <c r="BY39" s="85"/>
      <c r="BZ39" s="86"/>
      <c r="CA39" s="356"/>
      <c r="CB39" s="347"/>
      <c r="CC39" s="347"/>
      <c r="CD39" s="348"/>
      <c r="CE39" s="348"/>
      <c r="CF39" s="348"/>
      <c r="CG39" s="348"/>
      <c r="CH39" s="348"/>
      <c r="CI39" s="348"/>
      <c r="CJ39" s="348"/>
      <c r="CK39" s="348"/>
      <c r="CL39" s="348"/>
      <c r="CM39" s="348"/>
      <c r="CN39" s="348"/>
      <c r="CO39" s="348"/>
      <c r="CP39" s="348"/>
      <c r="CQ39" s="348"/>
      <c r="CR39" s="348"/>
      <c r="CS39" s="348"/>
      <c r="CT39" s="348"/>
      <c r="CU39" s="348"/>
      <c r="CV39" s="348"/>
      <c r="CW39" s="348"/>
      <c r="CX39" s="348"/>
      <c r="CY39" s="348"/>
      <c r="CZ39" s="348"/>
      <c r="DA39" s="348"/>
      <c r="DB39" s="348"/>
      <c r="DC39" s="348"/>
      <c r="DD39" s="348"/>
      <c r="DE39" s="348"/>
      <c r="DF39" s="348"/>
      <c r="DG39" s="348"/>
      <c r="DH39" s="348"/>
      <c r="DI39" s="348"/>
      <c r="DJ39" s="348"/>
      <c r="DK39" s="348"/>
      <c r="DL39" s="348"/>
      <c r="DM39" s="348"/>
      <c r="DN39" s="348"/>
      <c r="DO39" s="348"/>
      <c r="DP39" s="348"/>
      <c r="DQ39" s="348"/>
      <c r="DR39" s="348"/>
      <c r="DS39" s="348"/>
      <c r="DT39" s="348"/>
      <c r="DU39" s="348"/>
      <c r="DV39" s="348"/>
      <c r="DW39" s="348"/>
      <c r="DX39" s="348"/>
      <c r="DY39" s="348"/>
      <c r="DZ39" s="348"/>
      <c r="EA39" s="348"/>
      <c r="EB39" s="348"/>
      <c r="EC39" s="348"/>
      <c r="ED39" s="348"/>
      <c r="EE39" s="348"/>
      <c r="EF39" s="348"/>
      <c r="EG39" s="348"/>
      <c r="EH39" s="348"/>
      <c r="EI39" s="348"/>
      <c r="EJ39" s="348"/>
      <c r="EK39" s="348"/>
      <c r="EL39" s="83"/>
      <c r="EM39" s="86"/>
      <c r="EN39" s="86"/>
      <c r="EP39" s="64"/>
    </row>
    <row r="40" spans="3:146" ht="8.4499999999999993" customHeight="1" x14ac:dyDescent="0.15">
      <c r="C40" s="63"/>
      <c r="F40" s="145"/>
      <c r="G40" s="146"/>
      <c r="H40" s="146"/>
      <c r="I40" s="146"/>
      <c r="J40" s="146"/>
      <c r="K40" s="146"/>
      <c r="L40" s="146"/>
      <c r="M40" s="146"/>
      <c r="N40" s="146"/>
      <c r="O40" s="147"/>
      <c r="P40" s="227"/>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9"/>
      <c r="AR40" s="387"/>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5"/>
      <c r="BV40" s="63"/>
      <c r="BW40" s="85"/>
      <c r="BX40" s="85"/>
      <c r="BY40" s="85"/>
      <c r="BZ40" s="86"/>
      <c r="CA40" s="356" t="s">
        <v>71</v>
      </c>
      <c r="CB40" s="347"/>
      <c r="CC40" s="347"/>
      <c r="CD40" s="348" t="s">
        <v>109</v>
      </c>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349"/>
      <c r="DI40" s="349"/>
      <c r="DJ40" s="349"/>
      <c r="DK40" s="349"/>
      <c r="DL40" s="349"/>
      <c r="DM40" s="349"/>
      <c r="DN40" s="349"/>
      <c r="DO40" s="349"/>
      <c r="DP40" s="349"/>
      <c r="DQ40" s="349"/>
      <c r="DR40" s="349"/>
      <c r="DS40" s="349"/>
      <c r="DT40" s="349"/>
      <c r="DU40" s="349"/>
      <c r="DV40" s="349"/>
      <c r="DW40" s="349"/>
      <c r="DX40" s="349"/>
      <c r="DY40" s="349"/>
      <c r="DZ40" s="349"/>
      <c r="EA40" s="349"/>
      <c r="EB40" s="349"/>
      <c r="EC40" s="349"/>
      <c r="ED40" s="349"/>
      <c r="EE40" s="349"/>
      <c r="EF40" s="349"/>
      <c r="EG40" s="349"/>
      <c r="EH40" s="349"/>
      <c r="EI40" s="349"/>
      <c r="EJ40" s="349"/>
      <c r="EK40" s="349"/>
      <c r="EL40" s="83"/>
      <c r="EM40" s="86"/>
      <c r="EN40" s="86"/>
      <c r="EP40" s="64"/>
    </row>
    <row r="41" spans="3:146" ht="8.4499999999999993" customHeight="1" x14ac:dyDescent="0.15">
      <c r="C41" s="63"/>
      <c r="BH41" s="71"/>
      <c r="BI41" s="71"/>
      <c r="BJ41" s="71"/>
      <c r="BK41" s="71"/>
      <c r="BL41" s="71"/>
      <c r="BM41" s="71"/>
      <c r="BN41" s="71"/>
      <c r="BO41" s="71"/>
      <c r="BP41" s="71"/>
      <c r="BQ41" s="71"/>
      <c r="BR41" s="71"/>
      <c r="BS41" s="71"/>
      <c r="BT41" s="72"/>
      <c r="BV41" s="63"/>
      <c r="BW41" s="85"/>
      <c r="BX41" s="85"/>
      <c r="BY41" s="85"/>
      <c r="BZ41" s="5"/>
      <c r="CA41" s="356"/>
      <c r="CB41" s="347"/>
      <c r="CC41" s="347"/>
      <c r="CD41" s="349"/>
      <c r="CE41" s="349"/>
      <c r="CF41" s="349"/>
      <c r="CG41" s="349"/>
      <c r="CH41" s="349"/>
      <c r="CI41" s="349"/>
      <c r="CJ41" s="349"/>
      <c r="CK41" s="349"/>
      <c r="CL41" s="349"/>
      <c r="CM41" s="349"/>
      <c r="CN41" s="349"/>
      <c r="CO41" s="349"/>
      <c r="CP41" s="349"/>
      <c r="CQ41" s="349"/>
      <c r="CR41" s="349"/>
      <c r="CS41" s="349"/>
      <c r="CT41" s="349"/>
      <c r="CU41" s="349"/>
      <c r="CV41" s="349"/>
      <c r="CW41" s="349"/>
      <c r="CX41" s="349"/>
      <c r="CY41" s="349"/>
      <c r="CZ41" s="349"/>
      <c r="DA41" s="349"/>
      <c r="DB41" s="349"/>
      <c r="DC41" s="349"/>
      <c r="DD41" s="349"/>
      <c r="DE41" s="349"/>
      <c r="DF41" s="349"/>
      <c r="DG41" s="349"/>
      <c r="DH41" s="349"/>
      <c r="DI41" s="349"/>
      <c r="DJ41" s="349"/>
      <c r="DK41" s="349"/>
      <c r="DL41" s="349"/>
      <c r="DM41" s="349"/>
      <c r="DN41" s="349"/>
      <c r="DO41" s="349"/>
      <c r="DP41" s="349"/>
      <c r="DQ41" s="349"/>
      <c r="DR41" s="349"/>
      <c r="DS41" s="349"/>
      <c r="DT41" s="349"/>
      <c r="DU41" s="349"/>
      <c r="DV41" s="349"/>
      <c r="DW41" s="349"/>
      <c r="DX41" s="349"/>
      <c r="DY41" s="349"/>
      <c r="DZ41" s="349"/>
      <c r="EA41" s="349"/>
      <c r="EB41" s="349"/>
      <c r="EC41" s="349"/>
      <c r="ED41" s="349"/>
      <c r="EE41" s="349"/>
      <c r="EF41" s="349"/>
      <c r="EG41" s="349"/>
      <c r="EH41" s="349"/>
      <c r="EI41" s="349"/>
      <c r="EJ41" s="349"/>
      <c r="EK41" s="349"/>
      <c r="EL41" s="83"/>
      <c r="EM41" s="86"/>
      <c r="EN41" s="86"/>
      <c r="EP41" s="64"/>
    </row>
    <row r="42" spans="3:146" ht="8.4499999999999993" customHeight="1" x14ac:dyDescent="0.15">
      <c r="C42" s="63"/>
      <c r="BH42" s="71"/>
      <c r="BI42" s="71"/>
      <c r="BJ42" s="71"/>
      <c r="BK42" s="71"/>
      <c r="BL42" s="71"/>
      <c r="BM42" s="71"/>
      <c r="BN42" s="71"/>
      <c r="BO42" s="71"/>
      <c r="BP42" s="71"/>
      <c r="BQ42" s="71"/>
      <c r="BR42" s="71"/>
      <c r="BS42" s="71"/>
      <c r="BT42" s="72"/>
      <c r="BV42" s="63"/>
      <c r="BW42" s="85"/>
      <c r="BX42" s="85"/>
      <c r="BY42" s="85"/>
      <c r="BZ42" s="86"/>
      <c r="CA42" s="356" t="s">
        <v>72</v>
      </c>
      <c r="CB42" s="347"/>
      <c r="CC42" s="347"/>
      <c r="CD42" s="348" t="s">
        <v>100</v>
      </c>
      <c r="CE42" s="349"/>
      <c r="CF42" s="349"/>
      <c r="CG42" s="349"/>
      <c r="CH42" s="349"/>
      <c r="CI42" s="349"/>
      <c r="CJ42" s="349"/>
      <c r="CK42" s="349"/>
      <c r="CL42" s="349"/>
      <c r="CM42" s="349"/>
      <c r="CN42" s="349"/>
      <c r="CO42" s="349"/>
      <c r="CP42" s="349"/>
      <c r="CQ42" s="349"/>
      <c r="CR42" s="349"/>
      <c r="CS42" s="349"/>
      <c r="CT42" s="349"/>
      <c r="CU42" s="349"/>
      <c r="CV42" s="349"/>
      <c r="CW42" s="349"/>
      <c r="CX42" s="349"/>
      <c r="CY42" s="349"/>
      <c r="CZ42" s="349"/>
      <c r="DA42" s="349"/>
      <c r="DB42" s="349"/>
      <c r="DC42" s="349"/>
      <c r="DD42" s="349"/>
      <c r="DE42" s="349"/>
      <c r="DF42" s="349"/>
      <c r="DG42" s="349"/>
      <c r="DH42" s="349"/>
      <c r="DI42" s="349"/>
      <c r="DJ42" s="349"/>
      <c r="DK42" s="349"/>
      <c r="DL42" s="349"/>
      <c r="DM42" s="349"/>
      <c r="DN42" s="349"/>
      <c r="DO42" s="349"/>
      <c r="DP42" s="349"/>
      <c r="DQ42" s="349"/>
      <c r="DR42" s="349"/>
      <c r="DS42" s="349"/>
      <c r="DT42" s="349"/>
      <c r="DU42" s="349"/>
      <c r="DV42" s="349"/>
      <c r="DW42" s="349"/>
      <c r="DX42" s="349"/>
      <c r="DY42" s="349"/>
      <c r="DZ42" s="349"/>
      <c r="EA42" s="349"/>
      <c r="EB42" s="349"/>
      <c r="EC42" s="349"/>
      <c r="ED42" s="349"/>
      <c r="EE42" s="349"/>
      <c r="EF42" s="349"/>
      <c r="EG42" s="349"/>
      <c r="EH42" s="349"/>
      <c r="EI42" s="349"/>
      <c r="EJ42" s="349"/>
      <c r="EK42" s="349"/>
      <c r="EL42" s="83"/>
      <c r="EM42" s="86"/>
      <c r="EN42" s="86"/>
      <c r="EP42" s="64"/>
    </row>
    <row r="43" spans="3:146" ht="8.4499999999999993" customHeight="1" x14ac:dyDescent="0.15">
      <c r="C43" s="63"/>
      <c r="BH43" s="71"/>
      <c r="BI43" s="71"/>
      <c r="BJ43" s="71"/>
      <c r="BK43" s="71"/>
      <c r="BL43" s="71"/>
      <c r="BM43" s="71"/>
      <c r="BN43" s="71"/>
      <c r="BO43" s="71"/>
      <c r="BP43" s="71"/>
      <c r="BQ43" s="71"/>
      <c r="BR43" s="71"/>
      <c r="BS43" s="71"/>
      <c r="BT43" s="72"/>
      <c r="BV43" s="63"/>
      <c r="BW43" s="85"/>
      <c r="BX43" s="85"/>
      <c r="BY43" s="85"/>
      <c r="BZ43" s="5"/>
      <c r="CA43" s="356"/>
      <c r="CB43" s="347"/>
      <c r="CC43" s="347"/>
      <c r="CD43" s="349"/>
      <c r="CE43" s="349"/>
      <c r="CF43" s="349"/>
      <c r="CG43" s="349"/>
      <c r="CH43" s="349"/>
      <c r="CI43" s="349"/>
      <c r="CJ43" s="349"/>
      <c r="CK43" s="349"/>
      <c r="CL43" s="349"/>
      <c r="CM43" s="349"/>
      <c r="CN43" s="349"/>
      <c r="CO43" s="349"/>
      <c r="CP43" s="349"/>
      <c r="CQ43" s="349"/>
      <c r="CR43" s="349"/>
      <c r="CS43" s="349"/>
      <c r="CT43" s="349"/>
      <c r="CU43" s="349"/>
      <c r="CV43" s="349"/>
      <c r="CW43" s="349"/>
      <c r="CX43" s="349"/>
      <c r="CY43" s="349"/>
      <c r="CZ43" s="349"/>
      <c r="DA43" s="349"/>
      <c r="DB43" s="349"/>
      <c r="DC43" s="349"/>
      <c r="DD43" s="349"/>
      <c r="DE43" s="349"/>
      <c r="DF43" s="349"/>
      <c r="DG43" s="349"/>
      <c r="DH43" s="349"/>
      <c r="DI43" s="349"/>
      <c r="DJ43" s="349"/>
      <c r="DK43" s="349"/>
      <c r="DL43" s="349"/>
      <c r="DM43" s="349"/>
      <c r="DN43" s="349"/>
      <c r="DO43" s="349"/>
      <c r="DP43" s="349"/>
      <c r="DQ43" s="349"/>
      <c r="DR43" s="349"/>
      <c r="DS43" s="349"/>
      <c r="DT43" s="349"/>
      <c r="DU43" s="349"/>
      <c r="DV43" s="349"/>
      <c r="DW43" s="349"/>
      <c r="DX43" s="349"/>
      <c r="DY43" s="349"/>
      <c r="DZ43" s="349"/>
      <c r="EA43" s="349"/>
      <c r="EB43" s="349"/>
      <c r="EC43" s="349"/>
      <c r="ED43" s="349"/>
      <c r="EE43" s="349"/>
      <c r="EF43" s="349"/>
      <c r="EG43" s="349"/>
      <c r="EH43" s="349"/>
      <c r="EI43" s="349"/>
      <c r="EJ43" s="349"/>
      <c r="EK43" s="349"/>
      <c r="EL43" s="83"/>
      <c r="EM43" s="86"/>
      <c r="EN43" s="86"/>
      <c r="EP43" s="64"/>
    </row>
    <row r="44" spans="3:146" ht="8.4499999999999993" customHeight="1" x14ac:dyDescent="0.15">
      <c r="C44" s="286" t="s">
        <v>56</v>
      </c>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7"/>
      <c r="BR44" s="287"/>
      <c r="BS44" s="287"/>
      <c r="BT44" s="288"/>
      <c r="BV44" s="63"/>
      <c r="BW44" s="85"/>
      <c r="BX44" s="85"/>
      <c r="BY44" s="85"/>
      <c r="BZ44" s="86"/>
      <c r="CA44" s="356"/>
      <c r="CB44" s="347"/>
      <c r="CC44" s="347"/>
      <c r="CD44" s="348" t="s">
        <v>74</v>
      </c>
      <c r="CE44" s="349"/>
      <c r="CF44" s="349"/>
      <c r="CG44" s="349"/>
      <c r="CH44" s="349"/>
      <c r="CI44" s="349"/>
      <c r="CJ44" s="349"/>
      <c r="CK44" s="349"/>
      <c r="CL44" s="349"/>
      <c r="CM44" s="349"/>
      <c r="CN44" s="349"/>
      <c r="CO44" s="349"/>
      <c r="CP44" s="349"/>
      <c r="CQ44" s="349"/>
      <c r="CR44" s="349"/>
      <c r="CS44" s="349"/>
      <c r="CT44" s="349"/>
      <c r="CU44" s="349"/>
      <c r="CV44" s="349"/>
      <c r="CW44" s="349"/>
      <c r="CX44" s="349"/>
      <c r="CY44" s="349"/>
      <c r="CZ44" s="349"/>
      <c r="DA44" s="349"/>
      <c r="DB44" s="349"/>
      <c r="DC44" s="349"/>
      <c r="DD44" s="349"/>
      <c r="DE44" s="349"/>
      <c r="DF44" s="349"/>
      <c r="DG44" s="349"/>
      <c r="DH44" s="349"/>
      <c r="DI44" s="349"/>
      <c r="DJ44" s="349"/>
      <c r="DK44" s="349"/>
      <c r="DL44" s="349"/>
      <c r="DM44" s="349"/>
      <c r="DN44" s="349"/>
      <c r="DO44" s="349"/>
      <c r="DP44" s="349"/>
      <c r="DQ44" s="349"/>
      <c r="DR44" s="349"/>
      <c r="DS44" s="349"/>
      <c r="DT44" s="349"/>
      <c r="DU44" s="349"/>
      <c r="DV44" s="349"/>
      <c r="DW44" s="349"/>
      <c r="DX44" s="349"/>
      <c r="DY44" s="349"/>
      <c r="DZ44" s="349"/>
      <c r="EA44" s="349"/>
      <c r="EB44" s="349"/>
      <c r="EC44" s="349"/>
      <c r="ED44" s="349"/>
      <c r="EE44" s="349"/>
      <c r="EF44" s="349"/>
      <c r="EG44" s="349"/>
      <c r="EH44" s="349"/>
      <c r="EI44" s="349"/>
      <c r="EJ44" s="349"/>
      <c r="EK44" s="349"/>
      <c r="EL44" s="83"/>
      <c r="EM44" s="86"/>
      <c r="EN44" s="86"/>
      <c r="EP44" s="64"/>
    </row>
    <row r="45" spans="3:146" ht="8.4499999999999993" customHeight="1" x14ac:dyDescent="0.15">
      <c r="C45" s="286"/>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7"/>
      <c r="BR45" s="287"/>
      <c r="BS45" s="287"/>
      <c r="BT45" s="288"/>
      <c r="BV45" s="63"/>
      <c r="BW45" s="85"/>
      <c r="BX45" s="85"/>
      <c r="BY45" s="85"/>
      <c r="BZ45" s="5"/>
      <c r="CA45" s="356"/>
      <c r="CB45" s="347"/>
      <c r="CC45" s="347"/>
      <c r="CD45" s="349"/>
      <c r="CE45" s="349"/>
      <c r="CF45" s="349"/>
      <c r="CG45" s="349"/>
      <c r="CH45" s="349"/>
      <c r="CI45" s="349"/>
      <c r="CJ45" s="349"/>
      <c r="CK45" s="349"/>
      <c r="CL45" s="349"/>
      <c r="CM45" s="349"/>
      <c r="CN45" s="349"/>
      <c r="CO45" s="349"/>
      <c r="CP45" s="349"/>
      <c r="CQ45" s="349"/>
      <c r="CR45" s="349"/>
      <c r="CS45" s="349"/>
      <c r="CT45" s="349"/>
      <c r="CU45" s="349"/>
      <c r="CV45" s="349"/>
      <c r="CW45" s="349"/>
      <c r="CX45" s="349"/>
      <c r="CY45" s="349"/>
      <c r="CZ45" s="349"/>
      <c r="DA45" s="349"/>
      <c r="DB45" s="349"/>
      <c r="DC45" s="349"/>
      <c r="DD45" s="349"/>
      <c r="DE45" s="349"/>
      <c r="DF45" s="349"/>
      <c r="DG45" s="349"/>
      <c r="DH45" s="349"/>
      <c r="DI45" s="349"/>
      <c r="DJ45" s="349"/>
      <c r="DK45" s="349"/>
      <c r="DL45" s="349"/>
      <c r="DM45" s="349"/>
      <c r="DN45" s="349"/>
      <c r="DO45" s="349"/>
      <c r="DP45" s="349"/>
      <c r="DQ45" s="349"/>
      <c r="DR45" s="349"/>
      <c r="DS45" s="349"/>
      <c r="DT45" s="349"/>
      <c r="DU45" s="349"/>
      <c r="DV45" s="349"/>
      <c r="DW45" s="349"/>
      <c r="DX45" s="349"/>
      <c r="DY45" s="349"/>
      <c r="DZ45" s="349"/>
      <c r="EA45" s="349"/>
      <c r="EB45" s="349"/>
      <c r="EC45" s="349"/>
      <c r="ED45" s="349"/>
      <c r="EE45" s="349"/>
      <c r="EF45" s="349"/>
      <c r="EG45" s="349"/>
      <c r="EH45" s="349"/>
      <c r="EI45" s="349"/>
      <c r="EJ45" s="349"/>
      <c r="EK45" s="349"/>
      <c r="EL45" s="83"/>
      <c r="EM45" s="86"/>
      <c r="EN45" s="86"/>
      <c r="EP45" s="64"/>
    </row>
    <row r="46" spans="3:146" ht="8.4499999999999993" customHeight="1" x14ac:dyDescent="0.15">
      <c r="C46" s="286"/>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7"/>
      <c r="BR46" s="287"/>
      <c r="BS46" s="287"/>
      <c r="BT46" s="288"/>
      <c r="BV46" s="63"/>
      <c r="BW46" s="85"/>
      <c r="BX46" s="85"/>
      <c r="BY46" s="85"/>
      <c r="BZ46" s="86"/>
      <c r="CA46" s="356" t="s">
        <v>73</v>
      </c>
      <c r="CB46" s="347"/>
      <c r="CC46" s="347"/>
      <c r="CD46" s="348" t="s">
        <v>80</v>
      </c>
      <c r="CE46" s="349"/>
      <c r="CF46" s="349"/>
      <c r="CG46" s="349"/>
      <c r="CH46" s="349"/>
      <c r="CI46" s="349"/>
      <c r="CJ46" s="349"/>
      <c r="CK46" s="349"/>
      <c r="CL46" s="349"/>
      <c r="CM46" s="349"/>
      <c r="CN46" s="349"/>
      <c r="CO46" s="349"/>
      <c r="CP46" s="349"/>
      <c r="CQ46" s="349"/>
      <c r="CR46" s="349"/>
      <c r="CS46" s="349"/>
      <c r="CT46" s="349"/>
      <c r="CU46" s="349"/>
      <c r="CV46" s="349"/>
      <c r="CW46" s="349"/>
      <c r="CX46" s="349"/>
      <c r="CY46" s="349"/>
      <c r="CZ46" s="349"/>
      <c r="DA46" s="349"/>
      <c r="DB46" s="349"/>
      <c r="DC46" s="349"/>
      <c r="DD46" s="349"/>
      <c r="DE46" s="349"/>
      <c r="DF46" s="349"/>
      <c r="DG46" s="349"/>
      <c r="DH46" s="349"/>
      <c r="DI46" s="349"/>
      <c r="DJ46" s="349"/>
      <c r="DK46" s="349"/>
      <c r="DL46" s="349"/>
      <c r="DM46" s="349"/>
      <c r="DN46" s="349"/>
      <c r="DO46" s="349"/>
      <c r="DP46" s="349"/>
      <c r="DQ46" s="349"/>
      <c r="DR46" s="349"/>
      <c r="DS46" s="349"/>
      <c r="DT46" s="349"/>
      <c r="DU46" s="349"/>
      <c r="DV46" s="349"/>
      <c r="DW46" s="349"/>
      <c r="DX46" s="349"/>
      <c r="DY46" s="349"/>
      <c r="DZ46" s="349"/>
      <c r="EA46" s="349"/>
      <c r="EB46" s="349"/>
      <c r="EC46" s="349"/>
      <c r="ED46" s="349"/>
      <c r="EE46" s="349"/>
      <c r="EF46" s="349"/>
      <c r="EG46" s="349"/>
      <c r="EH46" s="349"/>
      <c r="EI46" s="349"/>
      <c r="EJ46" s="349"/>
      <c r="EK46" s="349"/>
      <c r="EL46" s="83"/>
      <c r="EM46" s="86"/>
      <c r="EN46" s="86"/>
      <c r="EP46" s="64"/>
    </row>
    <row r="47" spans="3:146" ht="8.4499999999999993" customHeight="1" x14ac:dyDescent="0.15">
      <c r="C47" s="66"/>
      <c r="D47" s="67"/>
      <c r="E47" s="67"/>
      <c r="F47" s="278" t="s">
        <v>50</v>
      </c>
      <c r="G47" s="279"/>
      <c r="H47" s="279"/>
      <c r="I47" s="279"/>
      <c r="J47" s="279"/>
      <c r="K47" s="279"/>
      <c r="L47" s="279"/>
      <c r="M47" s="279"/>
      <c r="N47" s="279"/>
      <c r="O47" s="280"/>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71"/>
      <c r="BM47" s="71"/>
      <c r="BN47" s="71"/>
      <c r="BO47" s="71"/>
      <c r="BP47" s="71"/>
      <c r="BQ47" s="71"/>
      <c r="BR47" s="71"/>
      <c r="BS47" s="71"/>
      <c r="BT47" s="72"/>
      <c r="BV47" s="63"/>
      <c r="BW47" s="85"/>
      <c r="BX47" s="85"/>
      <c r="BY47" s="85"/>
      <c r="BZ47" s="5"/>
      <c r="CA47" s="356"/>
      <c r="CB47" s="347"/>
      <c r="CC47" s="347"/>
      <c r="CD47" s="349"/>
      <c r="CE47" s="349"/>
      <c r="CF47" s="349"/>
      <c r="CG47" s="349"/>
      <c r="CH47" s="349"/>
      <c r="CI47" s="349"/>
      <c r="CJ47" s="349"/>
      <c r="CK47" s="349"/>
      <c r="CL47" s="349"/>
      <c r="CM47" s="349"/>
      <c r="CN47" s="349"/>
      <c r="CO47" s="349"/>
      <c r="CP47" s="349"/>
      <c r="CQ47" s="349"/>
      <c r="CR47" s="349"/>
      <c r="CS47" s="349"/>
      <c r="CT47" s="349"/>
      <c r="CU47" s="349"/>
      <c r="CV47" s="349"/>
      <c r="CW47" s="349"/>
      <c r="CX47" s="349"/>
      <c r="CY47" s="349"/>
      <c r="CZ47" s="349"/>
      <c r="DA47" s="349"/>
      <c r="DB47" s="349"/>
      <c r="DC47" s="349"/>
      <c r="DD47" s="349"/>
      <c r="DE47" s="349"/>
      <c r="DF47" s="349"/>
      <c r="DG47" s="349"/>
      <c r="DH47" s="349"/>
      <c r="DI47" s="349"/>
      <c r="DJ47" s="349"/>
      <c r="DK47" s="349"/>
      <c r="DL47" s="349"/>
      <c r="DM47" s="349"/>
      <c r="DN47" s="349"/>
      <c r="DO47" s="349"/>
      <c r="DP47" s="349"/>
      <c r="DQ47" s="349"/>
      <c r="DR47" s="349"/>
      <c r="DS47" s="349"/>
      <c r="DT47" s="349"/>
      <c r="DU47" s="349"/>
      <c r="DV47" s="349"/>
      <c r="DW47" s="349"/>
      <c r="DX47" s="349"/>
      <c r="DY47" s="349"/>
      <c r="DZ47" s="349"/>
      <c r="EA47" s="349"/>
      <c r="EB47" s="349"/>
      <c r="EC47" s="349"/>
      <c r="ED47" s="349"/>
      <c r="EE47" s="349"/>
      <c r="EF47" s="349"/>
      <c r="EG47" s="349"/>
      <c r="EH47" s="349"/>
      <c r="EI47" s="349"/>
      <c r="EJ47" s="349"/>
      <c r="EK47" s="349"/>
      <c r="EL47" s="83"/>
      <c r="EM47" s="86"/>
      <c r="EN47" s="86"/>
      <c r="EP47" s="64"/>
    </row>
    <row r="48" spans="3:146" ht="8.4499999999999993" customHeight="1" x14ac:dyDescent="0.15">
      <c r="C48" s="66"/>
      <c r="D48" s="67"/>
      <c r="E48" s="67"/>
      <c r="F48" s="281"/>
      <c r="G48" s="282"/>
      <c r="H48" s="282"/>
      <c r="I48" s="282"/>
      <c r="J48" s="282"/>
      <c r="K48" s="282"/>
      <c r="L48" s="282"/>
      <c r="M48" s="282"/>
      <c r="N48" s="282"/>
      <c r="O48" s="283"/>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71"/>
      <c r="BM48" s="71"/>
      <c r="BN48" s="71"/>
      <c r="BO48" s="71"/>
      <c r="BP48" s="71"/>
      <c r="BQ48" s="71"/>
      <c r="BR48" s="71"/>
      <c r="BS48" s="71"/>
      <c r="BT48" s="72"/>
      <c r="BV48" s="63"/>
      <c r="BW48" s="85"/>
      <c r="BX48" s="85"/>
      <c r="BY48" s="85"/>
      <c r="BZ48" s="86"/>
      <c r="CA48" s="356"/>
      <c r="CB48" s="347"/>
      <c r="CC48" s="347"/>
      <c r="CD48" s="348" t="s">
        <v>139</v>
      </c>
      <c r="CE48" s="349"/>
      <c r="CF48" s="349"/>
      <c r="CG48" s="349"/>
      <c r="CH48" s="349"/>
      <c r="CI48" s="349"/>
      <c r="CJ48" s="349"/>
      <c r="CK48" s="349"/>
      <c r="CL48" s="349"/>
      <c r="CM48" s="349"/>
      <c r="CN48" s="349"/>
      <c r="CO48" s="349"/>
      <c r="CP48" s="349"/>
      <c r="CQ48" s="349"/>
      <c r="CR48" s="349"/>
      <c r="CS48" s="349"/>
      <c r="CT48" s="349"/>
      <c r="CU48" s="349"/>
      <c r="CV48" s="349"/>
      <c r="CW48" s="349"/>
      <c r="CX48" s="349"/>
      <c r="CY48" s="349"/>
      <c r="CZ48" s="349"/>
      <c r="DA48" s="349"/>
      <c r="DB48" s="349"/>
      <c r="DC48" s="349"/>
      <c r="DD48" s="349"/>
      <c r="DE48" s="349"/>
      <c r="DF48" s="349"/>
      <c r="DG48" s="349"/>
      <c r="DH48" s="349"/>
      <c r="DI48" s="349"/>
      <c r="DJ48" s="349"/>
      <c r="DK48" s="349"/>
      <c r="DL48" s="349"/>
      <c r="DM48" s="349"/>
      <c r="DN48" s="349"/>
      <c r="DO48" s="349"/>
      <c r="DP48" s="349"/>
      <c r="DQ48" s="349"/>
      <c r="DR48" s="349"/>
      <c r="DS48" s="349"/>
      <c r="DT48" s="349"/>
      <c r="DU48" s="349"/>
      <c r="DV48" s="349"/>
      <c r="DW48" s="349"/>
      <c r="DX48" s="349"/>
      <c r="DY48" s="349"/>
      <c r="DZ48" s="349"/>
      <c r="EA48" s="349"/>
      <c r="EB48" s="349"/>
      <c r="EC48" s="349"/>
      <c r="ED48" s="349"/>
      <c r="EE48" s="349"/>
      <c r="EF48" s="349"/>
      <c r="EG48" s="349"/>
      <c r="EH48" s="349"/>
      <c r="EI48" s="349"/>
      <c r="EJ48" s="349"/>
      <c r="EK48" s="349"/>
      <c r="EL48" s="83"/>
      <c r="EM48" s="86"/>
      <c r="EN48" s="86"/>
      <c r="EP48" s="64"/>
    </row>
    <row r="49" spans="3:146" ht="8.4499999999999993" customHeight="1" x14ac:dyDescent="0.15">
      <c r="C49" s="63"/>
      <c r="F49" s="139"/>
      <c r="G49" s="140"/>
      <c r="H49" s="140"/>
      <c r="I49" s="140"/>
      <c r="J49" s="140"/>
      <c r="K49" s="140"/>
      <c r="L49" s="140"/>
      <c r="M49" s="140"/>
      <c r="N49" s="140"/>
      <c r="O49" s="141"/>
      <c r="P49" s="359"/>
      <c r="Q49" s="360"/>
      <c r="R49" s="361"/>
      <c r="S49" s="359"/>
      <c r="T49" s="360"/>
      <c r="U49" s="361"/>
      <c r="V49" s="359"/>
      <c r="W49" s="360"/>
      <c r="X49" s="361"/>
      <c r="Y49" s="359"/>
      <c r="Z49" s="360"/>
      <c r="AA49" s="361"/>
      <c r="AB49" s="359"/>
      <c r="AC49" s="360"/>
      <c r="AD49" s="361"/>
      <c r="AE49" s="359"/>
      <c r="AF49" s="360"/>
      <c r="AG49" s="361"/>
      <c r="AH49" s="359"/>
      <c r="AI49" s="360"/>
      <c r="AJ49" s="361"/>
      <c r="AK49" s="359"/>
      <c r="AL49" s="360"/>
      <c r="AM49" s="361"/>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5"/>
      <c r="BV49" s="63"/>
      <c r="BW49" s="85"/>
      <c r="BX49" s="85"/>
      <c r="BY49" s="85"/>
      <c r="BZ49" s="5"/>
      <c r="CA49" s="356"/>
      <c r="CB49" s="347"/>
      <c r="CC49" s="347"/>
      <c r="CD49" s="349"/>
      <c r="CE49" s="349"/>
      <c r="CF49" s="349"/>
      <c r="CG49" s="349"/>
      <c r="CH49" s="349"/>
      <c r="CI49" s="349"/>
      <c r="CJ49" s="349"/>
      <c r="CK49" s="349"/>
      <c r="CL49" s="349"/>
      <c r="CM49" s="349"/>
      <c r="CN49" s="349"/>
      <c r="CO49" s="349"/>
      <c r="CP49" s="349"/>
      <c r="CQ49" s="349"/>
      <c r="CR49" s="349"/>
      <c r="CS49" s="349"/>
      <c r="CT49" s="349"/>
      <c r="CU49" s="349"/>
      <c r="CV49" s="349"/>
      <c r="CW49" s="349"/>
      <c r="CX49" s="349"/>
      <c r="CY49" s="349"/>
      <c r="CZ49" s="349"/>
      <c r="DA49" s="349"/>
      <c r="DB49" s="349"/>
      <c r="DC49" s="349"/>
      <c r="DD49" s="349"/>
      <c r="DE49" s="349"/>
      <c r="DF49" s="349"/>
      <c r="DG49" s="349"/>
      <c r="DH49" s="349"/>
      <c r="DI49" s="349"/>
      <c r="DJ49" s="349"/>
      <c r="DK49" s="349"/>
      <c r="DL49" s="349"/>
      <c r="DM49" s="349"/>
      <c r="DN49" s="349"/>
      <c r="DO49" s="349"/>
      <c r="DP49" s="349"/>
      <c r="DQ49" s="349"/>
      <c r="DR49" s="349"/>
      <c r="DS49" s="349"/>
      <c r="DT49" s="349"/>
      <c r="DU49" s="349"/>
      <c r="DV49" s="349"/>
      <c r="DW49" s="349"/>
      <c r="DX49" s="349"/>
      <c r="DY49" s="349"/>
      <c r="DZ49" s="349"/>
      <c r="EA49" s="349"/>
      <c r="EB49" s="349"/>
      <c r="EC49" s="349"/>
      <c r="ED49" s="349"/>
      <c r="EE49" s="349"/>
      <c r="EF49" s="349"/>
      <c r="EG49" s="349"/>
      <c r="EH49" s="349"/>
      <c r="EI49" s="349"/>
      <c r="EJ49" s="349"/>
      <c r="EK49" s="349"/>
      <c r="EL49" s="83"/>
      <c r="EM49" s="86"/>
      <c r="EN49" s="86"/>
      <c r="EP49" s="64"/>
    </row>
    <row r="50" spans="3:146" ht="8.4499999999999993" customHeight="1" x14ac:dyDescent="0.15">
      <c r="C50" s="63"/>
      <c r="F50" s="142"/>
      <c r="G50" s="143"/>
      <c r="H50" s="143"/>
      <c r="I50" s="143"/>
      <c r="J50" s="143"/>
      <c r="K50" s="143"/>
      <c r="L50" s="143"/>
      <c r="M50" s="143"/>
      <c r="N50" s="143"/>
      <c r="O50" s="144"/>
      <c r="P50" s="362"/>
      <c r="Q50" s="363"/>
      <c r="R50" s="364"/>
      <c r="S50" s="362"/>
      <c r="T50" s="363"/>
      <c r="U50" s="364"/>
      <c r="V50" s="362"/>
      <c r="W50" s="363"/>
      <c r="X50" s="364"/>
      <c r="Y50" s="362"/>
      <c r="Z50" s="363"/>
      <c r="AA50" s="364"/>
      <c r="AB50" s="362"/>
      <c r="AC50" s="363"/>
      <c r="AD50" s="364"/>
      <c r="AE50" s="362"/>
      <c r="AF50" s="363"/>
      <c r="AG50" s="364"/>
      <c r="AH50" s="362"/>
      <c r="AI50" s="363"/>
      <c r="AJ50" s="364"/>
      <c r="AK50" s="362"/>
      <c r="AL50" s="363"/>
      <c r="AM50" s="36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5"/>
      <c r="BV50" s="63"/>
      <c r="BW50" s="85"/>
      <c r="BX50" s="85"/>
      <c r="BY50" s="85"/>
      <c r="BZ50" s="86"/>
      <c r="CA50" s="356" t="s">
        <v>75</v>
      </c>
      <c r="CB50" s="347"/>
      <c r="CC50" s="347"/>
      <c r="CD50" s="348" t="s">
        <v>101</v>
      </c>
      <c r="CE50" s="349"/>
      <c r="CF50" s="349"/>
      <c r="CG50" s="349"/>
      <c r="CH50" s="349"/>
      <c r="CI50" s="349"/>
      <c r="CJ50" s="349"/>
      <c r="CK50" s="349"/>
      <c r="CL50" s="349"/>
      <c r="CM50" s="349"/>
      <c r="CN50" s="349"/>
      <c r="CO50" s="349"/>
      <c r="CP50" s="349"/>
      <c r="CQ50" s="349"/>
      <c r="CR50" s="349"/>
      <c r="CS50" s="349"/>
      <c r="CT50" s="349"/>
      <c r="CU50" s="349"/>
      <c r="CV50" s="349"/>
      <c r="CW50" s="349"/>
      <c r="CX50" s="349"/>
      <c r="CY50" s="349"/>
      <c r="CZ50" s="349"/>
      <c r="DA50" s="349"/>
      <c r="DB50" s="349"/>
      <c r="DC50" s="349"/>
      <c r="DD50" s="349"/>
      <c r="DE50" s="349"/>
      <c r="DF50" s="349"/>
      <c r="DG50" s="349"/>
      <c r="DH50" s="349"/>
      <c r="DI50" s="349"/>
      <c r="DJ50" s="349"/>
      <c r="DK50" s="349"/>
      <c r="DL50" s="349"/>
      <c r="DM50" s="349"/>
      <c r="DN50" s="349"/>
      <c r="DO50" s="349"/>
      <c r="DP50" s="349"/>
      <c r="DQ50" s="349"/>
      <c r="DR50" s="349"/>
      <c r="DS50" s="349"/>
      <c r="DT50" s="349"/>
      <c r="DU50" s="349"/>
      <c r="DV50" s="349"/>
      <c r="DW50" s="349"/>
      <c r="DX50" s="349"/>
      <c r="DY50" s="349"/>
      <c r="DZ50" s="349"/>
      <c r="EA50" s="349"/>
      <c r="EB50" s="349"/>
      <c r="EC50" s="349"/>
      <c r="ED50" s="349"/>
      <c r="EE50" s="349"/>
      <c r="EF50" s="349"/>
      <c r="EG50" s="349"/>
      <c r="EH50" s="349"/>
      <c r="EI50" s="349"/>
      <c r="EJ50" s="349"/>
      <c r="EK50" s="349"/>
      <c r="EL50" s="83"/>
      <c r="EM50" s="86"/>
      <c r="EN50" s="86"/>
      <c r="EP50" s="64"/>
    </row>
    <row r="51" spans="3:146" ht="8.4499999999999993" customHeight="1" x14ac:dyDescent="0.15">
      <c r="C51" s="63"/>
      <c r="F51" s="145"/>
      <c r="G51" s="146"/>
      <c r="H51" s="146"/>
      <c r="I51" s="146"/>
      <c r="J51" s="146"/>
      <c r="K51" s="146"/>
      <c r="L51" s="146"/>
      <c r="M51" s="146"/>
      <c r="N51" s="146"/>
      <c r="O51" s="147"/>
      <c r="P51" s="365"/>
      <c r="Q51" s="366"/>
      <c r="R51" s="367"/>
      <c r="S51" s="365"/>
      <c r="T51" s="366"/>
      <c r="U51" s="367"/>
      <c r="V51" s="365"/>
      <c r="W51" s="366"/>
      <c r="X51" s="367"/>
      <c r="Y51" s="365"/>
      <c r="Z51" s="366"/>
      <c r="AA51" s="367"/>
      <c r="AB51" s="365"/>
      <c r="AC51" s="366"/>
      <c r="AD51" s="367"/>
      <c r="AE51" s="365"/>
      <c r="AF51" s="366"/>
      <c r="AG51" s="367"/>
      <c r="AH51" s="365"/>
      <c r="AI51" s="366"/>
      <c r="AJ51" s="367"/>
      <c r="AK51" s="365"/>
      <c r="AL51" s="366"/>
      <c r="AM51" s="367"/>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5"/>
      <c r="BV51" s="63"/>
      <c r="BW51" s="85"/>
      <c r="BX51" s="85"/>
      <c r="BY51" s="85"/>
      <c r="BZ51" s="5"/>
      <c r="CA51" s="356"/>
      <c r="CB51" s="347"/>
      <c r="CC51" s="347"/>
      <c r="CD51" s="349"/>
      <c r="CE51" s="349"/>
      <c r="CF51" s="349"/>
      <c r="CG51" s="349"/>
      <c r="CH51" s="349"/>
      <c r="CI51" s="349"/>
      <c r="CJ51" s="349"/>
      <c r="CK51" s="349"/>
      <c r="CL51" s="349"/>
      <c r="CM51" s="349"/>
      <c r="CN51" s="349"/>
      <c r="CO51" s="349"/>
      <c r="CP51" s="349"/>
      <c r="CQ51" s="349"/>
      <c r="CR51" s="349"/>
      <c r="CS51" s="349"/>
      <c r="CT51" s="349"/>
      <c r="CU51" s="349"/>
      <c r="CV51" s="349"/>
      <c r="CW51" s="349"/>
      <c r="CX51" s="349"/>
      <c r="CY51" s="349"/>
      <c r="CZ51" s="349"/>
      <c r="DA51" s="349"/>
      <c r="DB51" s="349"/>
      <c r="DC51" s="349"/>
      <c r="DD51" s="349"/>
      <c r="DE51" s="349"/>
      <c r="DF51" s="349"/>
      <c r="DG51" s="349"/>
      <c r="DH51" s="349"/>
      <c r="DI51" s="349"/>
      <c r="DJ51" s="349"/>
      <c r="DK51" s="349"/>
      <c r="DL51" s="349"/>
      <c r="DM51" s="349"/>
      <c r="DN51" s="349"/>
      <c r="DO51" s="349"/>
      <c r="DP51" s="349"/>
      <c r="DQ51" s="349"/>
      <c r="DR51" s="349"/>
      <c r="DS51" s="349"/>
      <c r="DT51" s="349"/>
      <c r="DU51" s="349"/>
      <c r="DV51" s="349"/>
      <c r="DW51" s="349"/>
      <c r="DX51" s="349"/>
      <c r="DY51" s="349"/>
      <c r="DZ51" s="349"/>
      <c r="EA51" s="349"/>
      <c r="EB51" s="349"/>
      <c r="EC51" s="349"/>
      <c r="ED51" s="349"/>
      <c r="EE51" s="349"/>
      <c r="EF51" s="349"/>
      <c r="EG51" s="349"/>
      <c r="EH51" s="349"/>
      <c r="EI51" s="349"/>
      <c r="EJ51" s="349"/>
      <c r="EK51" s="349"/>
      <c r="EL51" s="83"/>
      <c r="EM51" s="86"/>
      <c r="EN51" s="86"/>
      <c r="EP51" s="64"/>
    </row>
    <row r="52" spans="3:146" ht="8.4499999999999993" customHeight="1" x14ac:dyDescent="0.15">
      <c r="C52" s="63"/>
      <c r="F52" s="139" t="s">
        <v>10</v>
      </c>
      <c r="G52" s="140"/>
      <c r="H52" s="140"/>
      <c r="I52" s="140"/>
      <c r="J52" s="140"/>
      <c r="K52" s="140"/>
      <c r="L52" s="140"/>
      <c r="M52" s="140"/>
      <c r="N52" s="140"/>
      <c r="O52" s="141"/>
      <c r="P52" s="209">
        <v>3</v>
      </c>
      <c r="Q52" s="210"/>
      <c r="R52" s="211"/>
      <c r="S52" s="209">
        <v>7</v>
      </c>
      <c r="T52" s="210"/>
      <c r="U52" s="211"/>
      <c r="V52" s="209">
        <v>1</v>
      </c>
      <c r="W52" s="210"/>
      <c r="X52" s="211"/>
      <c r="Y52" s="350" t="s">
        <v>11</v>
      </c>
      <c r="Z52" s="351"/>
      <c r="AA52" s="352"/>
      <c r="AB52" s="209">
        <v>0</v>
      </c>
      <c r="AC52" s="210"/>
      <c r="AD52" s="211"/>
      <c r="AE52" s="209">
        <v>8</v>
      </c>
      <c r="AF52" s="210"/>
      <c r="AG52" s="211"/>
      <c r="AH52" s="209">
        <v>4</v>
      </c>
      <c r="AI52" s="210"/>
      <c r="AJ52" s="211"/>
      <c r="AK52" s="209">
        <v>6</v>
      </c>
      <c r="AL52" s="210"/>
      <c r="AM52" s="211"/>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9"/>
      <c r="BV52" s="63"/>
      <c r="BW52" s="85"/>
      <c r="BX52" s="85"/>
      <c r="BY52" s="85"/>
      <c r="BZ52" s="86"/>
      <c r="CA52" s="356" t="s">
        <v>76</v>
      </c>
      <c r="CB52" s="347"/>
      <c r="CC52" s="347"/>
      <c r="CD52" s="348" t="s">
        <v>102</v>
      </c>
      <c r="CE52" s="349"/>
      <c r="CF52" s="349"/>
      <c r="CG52" s="349"/>
      <c r="CH52" s="349"/>
      <c r="CI52" s="349"/>
      <c r="CJ52" s="349"/>
      <c r="CK52" s="349"/>
      <c r="CL52" s="349"/>
      <c r="CM52" s="349"/>
      <c r="CN52" s="349"/>
      <c r="CO52" s="349"/>
      <c r="CP52" s="349"/>
      <c r="CQ52" s="349"/>
      <c r="CR52" s="349"/>
      <c r="CS52" s="349"/>
      <c r="CT52" s="349"/>
      <c r="CU52" s="349"/>
      <c r="CV52" s="349"/>
      <c r="CW52" s="349"/>
      <c r="CX52" s="349"/>
      <c r="CY52" s="349"/>
      <c r="CZ52" s="349"/>
      <c r="DA52" s="349"/>
      <c r="DB52" s="349"/>
      <c r="DC52" s="349"/>
      <c r="DD52" s="349"/>
      <c r="DE52" s="349"/>
      <c r="DF52" s="349"/>
      <c r="DG52" s="349"/>
      <c r="DH52" s="349"/>
      <c r="DI52" s="349"/>
      <c r="DJ52" s="349"/>
      <c r="DK52" s="349"/>
      <c r="DL52" s="349"/>
      <c r="DM52" s="349"/>
      <c r="DN52" s="349"/>
      <c r="DO52" s="349"/>
      <c r="DP52" s="349"/>
      <c r="DQ52" s="349"/>
      <c r="DR52" s="349"/>
      <c r="DS52" s="349"/>
      <c r="DT52" s="349"/>
      <c r="DU52" s="349"/>
      <c r="DV52" s="349"/>
      <c r="DW52" s="349"/>
      <c r="DX52" s="349"/>
      <c r="DY52" s="349"/>
      <c r="DZ52" s="349"/>
      <c r="EA52" s="349"/>
      <c r="EB52" s="349"/>
      <c r="EC52" s="349"/>
      <c r="ED52" s="349"/>
      <c r="EE52" s="349"/>
      <c r="EF52" s="349"/>
      <c r="EG52" s="349"/>
      <c r="EH52" s="349"/>
      <c r="EI52" s="349"/>
      <c r="EJ52" s="349"/>
      <c r="EK52" s="349"/>
      <c r="EL52" s="83"/>
      <c r="EM52" s="86"/>
      <c r="EN52" s="86"/>
      <c r="EP52" s="64"/>
    </row>
    <row r="53" spans="3:146" ht="8.4499999999999993" customHeight="1" x14ac:dyDescent="0.15">
      <c r="C53" s="63"/>
      <c r="F53" s="142"/>
      <c r="G53" s="143"/>
      <c r="H53" s="143"/>
      <c r="I53" s="143"/>
      <c r="J53" s="143"/>
      <c r="K53" s="143"/>
      <c r="L53" s="143"/>
      <c r="M53" s="143"/>
      <c r="N53" s="143"/>
      <c r="O53" s="144"/>
      <c r="P53" s="212"/>
      <c r="Q53" s="213"/>
      <c r="R53" s="214"/>
      <c r="S53" s="212"/>
      <c r="T53" s="213"/>
      <c r="U53" s="214"/>
      <c r="V53" s="212"/>
      <c r="W53" s="213"/>
      <c r="X53" s="214"/>
      <c r="Y53" s="353"/>
      <c r="Z53" s="354"/>
      <c r="AA53" s="355"/>
      <c r="AB53" s="212"/>
      <c r="AC53" s="213"/>
      <c r="AD53" s="214"/>
      <c r="AE53" s="212"/>
      <c r="AF53" s="213"/>
      <c r="AG53" s="214"/>
      <c r="AH53" s="212"/>
      <c r="AI53" s="213"/>
      <c r="AJ53" s="214"/>
      <c r="AK53" s="212"/>
      <c r="AL53" s="213"/>
      <c r="AM53" s="214"/>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9"/>
      <c r="BV53" s="63"/>
      <c r="BW53" s="85"/>
      <c r="BX53" s="85"/>
      <c r="BY53" s="85"/>
      <c r="BZ53" s="5"/>
      <c r="CA53" s="356"/>
      <c r="CB53" s="347"/>
      <c r="CC53" s="347"/>
      <c r="CD53" s="349"/>
      <c r="CE53" s="349"/>
      <c r="CF53" s="349"/>
      <c r="CG53" s="349"/>
      <c r="CH53" s="349"/>
      <c r="CI53" s="349"/>
      <c r="CJ53" s="349"/>
      <c r="CK53" s="349"/>
      <c r="CL53" s="349"/>
      <c r="CM53" s="349"/>
      <c r="CN53" s="349"/>
      <c r="CO53" s="349"/>
      <c r="CP53" s="349"/>
      <c r="CQ53" s="349"/>
      <c r="CR53" s="349"/>
      <c r="CS53" s="349"/>
      <c r="CT53" s="349"/>
      <c r="CU53" s="349"/>
      <c r="CV53" s="349"/>
      <c r="CW53" s="349"/>
      <c r="CX53" s="349"/>
      <c r="CY53" s="349"/>
      <c r="CZ53" s="349"/>
      <c r="DA53" s="349"/>
      <c r="DB53" s="349"/>
      <c r="DC53" s="349"/>
      <c r="DD53" s="349"/>
      <c r="DE53" s="349"/>
      <c r="DF53" s="349"/>
      <c r="DG53" s="349"/>
      <c r="DH53" s="349"/>
      <c r="DI53" s="349"/>
      <c r="DJ53" s="349"/>
      <c r="DK53" s="349"/>
      <c r="DL53" s="349"/>
      <c r="DM53" s="349"/>
      <c r="DN53" s="349"/>
      <c r="DO53" s="349"/>
      <c r="DP53" s="349"/>
      <c r="DQ53" s="349"/>
      <c r="DR53" s="349"/>
      <c r="DS53" s="349"/>
      <c r="DT53" s="349"/>
      <c r="DU53" s="349"/>
      <c r="DV53" s="349"/>
      <c r="DW53" s="349"/>
      <c r="DX53" s="349"/>
      <c r="DY53" s="349"/>
      <c r="DZ53" s="349"/>
      <c r="EA53" s="349"/>
      <c r="EB53" s="349"/>
      <c r="EC53" s="349"/>
      <c r="ED53" s="349"/>
      <c r="EE53" s="349"/>
      <c r="EF53" s="349"/>
      <c r="EG53" s="349"/>
      <c r="EH53" s="349"/>
      <c r="EI53" s="349"/>
      <c r="EJ53" s="349"/>
      <c r="EK53" s="349"/>
      <c r="EL53" s="83"/>
      <c r="EM53" s="86"/>
      <c r="EN53" s="86"/>
      <c r="EP53" s="64"/>
    </row>
    <row r="54" spans="3:146" ht="8.4499999999999993" customHeight="1" x14ac:dyDescent="0.15">
      <c r="C54" s="63"/>
      <c r="F54" s="145"/>
      <c r="G54" s="146"/>
      <c r="H54" s="146"/>
      <c r="I54" s="146"/>
      <c r="J54" s="146"/>
      <c r="K54" s="146"/>
      <c r="L54" s="146"/>
      <c r="M54" s="146"/>
      <c r="N54" s="146"/>
      <c r="O54" s="147"/>
      <c r="P54" s="212"/>
      <c r="Q54" s="213"/>
      <c r="R54" s="214"/>
      <c r="S54" s="212"/>
      <c r="T54" s="213"/>
      <c r="U54" s="214"/>
      <c r="V54" s="212"/>
      <c r="W54" s="213"/>
      <c r="X54" s="214"/>
      <c r="Y54" s="353"/>
      <c r="Z54" s="354"/>
      <c r="AA54" s="355"/>
      <c r="AB54" s="212"/>
      <c r="AC54" s="213"/>
      <c r="AD54" s="214"/>
      <c r="AE54" s="212"/>
      <c r="AF54" s="213"/>
      <c r="AG54" s="214"/>
      <c r="AH54" s="212"/>
      <c r="AI54" s="213"/>
      <c r="AJ54" s="214"/>
      <c r="AK54" s="212"/>
      <c r="AL54" s="213"/>
      <c r="AM54" s="214"/>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9"/>
      <c r="BV54" s="63"/>
      <c r="BW54" s="85"/>
      <c r="BX54" s="85"/>
      <c r="BY54" s="85"/>
      <c r="BZ54" s="5"/>
      <c r="CA54" s="356" t="s">
        <v>125</v>
      </c>
      <c r="CB54" s="347"/>
      <c r="CC54" s="347"/>
      <c r="CD54" s="348" t="s">
        <v>126</v>
      </c>
      <c r="CE54" s="349"/>
      <c r="CF54" s="349"/>
      <c r="CG54" s="349"/>
      <c r="CH54" s="349"/>
      <c r="CI54" s="349"/>
      <c r="CJ54" s="349"/>
      <c r="CK54" s="349"/>
      <c r="CL54" s="349"/>
      <c r="CM54" s="349"/>
      <c r="CN54" s="349"/>
      <c r="CO54" s="349"/>
      <c r="CP54" s="349"/>
      <c r="CQ54" s="349"/>
      <c r="CR54" s="349"/>
      <c r="CS54" s="349"/>
      <c r="CT54" s="349"/>
      <c r="CU54" s="349"/>
      <c r="CV54" s="349"/>
      <c r="CW54" s="349"/>
      <c r="CX54" s="349"/>
      <c r="CY54" s="349"/>
      <c r="CZ54" s="349"/>
      <c r="DA54" s="349"/>
      <c r="DB54" s="349"/>
      <c r="DC54" s="349"/>
      <c r="DD54" s="349"/>
      <c r="DE54" s="349"/>
      <c r="DF54" s="349"/>
      <c r="DG54" s="349"/>
      <c r="DH54" s="349"/>
      <c r="DI54" s="349"/>
      <c r="DJ54" s="349"/>
      <c r="DK54" s="349"/>
      <c r="DL54" s="349"/>
      <c r="DM54" s="349"/>
      <c r="DN54" s="349"/>
      <c r="DO54" s="349"/>
      <c r="DP54" s="349"/>
      <c r="DQ54" s="349"/>
      <c r="DR54" s="349"/>
      <c r="DS54" s="349"/>
      <c r="DT54" s="349"/>
      <c r="DU54" s="349"/>
      <c r="DV54" s="349"/>
      <c r="DW54" s="349"/>
      <c r="DX54" s="349"/>
      <c r="DY54" s="349"/>
      <c r="DZ54" s="349"/>
      <c r="EA54" s="349"/>
      <c r="EB54" s="349"/>
      <c r="EC54" s="349"/>
      <c r="ED54" s="349"/>
      <c r="EE54" s="349"/>
      <c r="EF54" s="349"/>
      <c r="EG54" s="349"/>
      <c r="EH54" s="349"/>
      <c r="EI54" s="349"/>
      <c r="EJ54" s="349"/>
      <c r="EK54" s="349"/>
      <c r="EL54" s="83"/>
      <c r="EM54" s="86"/>
      <c r="EN54" s="86"/>
      <c r="EP54" s="64"/>
    </row>
    <row r="55" spans="3:146" ht="8.4499999999999993" customHeight="1" x14ac:dyDescent="0.15">
      <c r="C55" s="63"/>
      <c r="F55" s="139" t="s">
        <v>57</v>
      </c>
      <c r="G55" s="140"/>
      <c r="H55" s="140"/>
      <c r="I55" s="140"/>
      <c r="J55" s="140"/>
      <c r="K55" s="140"/>
      <c r="L55" s="140"/>
      <c r="M55" s="140"/>
      <c r="N55" s="140"/>
      <c r="O55" s="141"/>
      <c r="P55" s="239" t="s">
        <v>122</v>
      </c>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1"/>
      <c r="AR55" s="66"/>
      <c r="AS55" s="67"/>
      <c r="AT55" s="67"/>
      <c r="AU55" s="104" t="s">
        <v>99</v>
      </c>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5"/>
      <c r="BV55" s="63"/>
      <c r="BW55" s="85"/>
      <c r="BX55" s="85"/>
      <c r="BY55" s="85"/>
      <c r="BZ55" s="5"/>
      <c r="CA55" s="356"/>
      <c r="CB55" s="347"/>
      <c r="CC55" s="347"/>
      <c r="CD55" s="349"/>
      <c r="CE55" s="349"/>
      <c r="CF55" s="349"/>
      <c r="CG55" s="349"/>
      <c r="CH55" s="349"/>
      <c r="CI55" s="349"/>
      <c r="CJ55" s="349"/>
      <c r="CK55" s="349"/>
      <c r="CL55" s="349"/>
      <c r="CM55" s="349"/>
      <c r="CN55" s="349"/>
      <c r="CO55" s="349"/>
      <c r="CP55" s="349"/>
      <c r="CQ55" s="349"/>
      <c r="CR55" s="349"/>
      <c r="CS55" s="349"/>
      <c r="CT55" s="349"/>
      <c r="CU55" s="349"/>
      <c r="CV55" s="349"/>
      <c r="CW55" s="349"/>
      <c r="CX55" s="349"/>
      <c r="CY55" s="349"/>
      <c r="CZ55" s="349"/>
      <c r="DA55" s="349"/>
      <c r="DB55" s="349"/>
      <c r="DC55" s="349"/>
      <c r="DD55" s="349"/>
      <c r="DE55" s="349"/>
      <c r="DF55" s="349"/>
      <c r="DG55" s="349"/>
      <c r="DH55" s="349"/>
      <c r="DI55" s="349"/>
      <c r="DJ55" s="349"/>
      <c r="DK55" s="349"/>
      <c r="DL55" s="349"/>
      <c r="DM55" s="349"/>
      <c r="DN55" s="349"/>
      <c r="DO55" s="349"/>
      <c r="DP55" s="349"/>
      <c r="DQ55" s="349"/>
      <c r="DR55" s="349"/>
      <c r="DS55" s="349"/>
      <c r="DT55" s="349"/>
      <c r="DU55" s="349"/>
      <c r="DV55" s="349"/>
      <c r="DW55" s="349"/>
      <c r="DX55" s="349"/>
      <c r="DY55" s="349"/>
      <c r="DZ55" s="349"/>
      <c r="EA55" s="349"/>
      <c r="EB55" s="349"/>
      <c r="EC55" s="349"/>
      <c r="ED55" s="349"/>
      <c r="EE55" s="349"/>
      <c r="EF55" s="349"/>
      <c r="EG55" s="349"/>
      <c r="EH55" s="349"/>
      <c r="EI55" s="349"/>
      <c r="EJ55" s="349"/>
      <c r="EK55" s="349"/>
      <c r="EL55" s="83"/>
      <c r="EM55" s="86"/>
      <c r="EN55" s="86"/>
      <c r="EP55" s="64"/>
    </row>
    <row r="56" spans="3:146" ht="8.4499999999999993" customHeight="1" x14ac:dyDescent="0.15">
      <c r="C56" s="63"/>
      <c r="F56" s="142"/>
      <c r="G56" s="143"/>
      <c r="H56" s="143"/>
      <c r="I56" s="143"/>
      <c r="J56" s="143"/>
      <c r="K56" s="143"/>
      <c r="L56" s="143"/>
      <c r="M56" s="143"/>
      <c r="N56" s="143"/>
      <c r="O56" s="144"/>
      <c r="P56" s="242"/>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4"/>
      <c r="AR56" s="66"/>
      <c r="AS56" s="67"/>
      <c r="AT56" s="67"/>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5"/>
      <c r="BV56" s="63"/>
      <c r="BW56" s="85"/>
      <c r="BX56" s="85"/>
      <c r="BY56" s="85"/>
      <c r="BZ56" s="86"/>
      <c r="CA56" s="356"/>
      <c r="CB56" s="347"/>
      <c r="CC56" s="347"/>
      <c r="EL56" s="83"/>
      <c r="EM56" s="86"/>
      <c r="EN56" s="86"/>
      <c r="EP56" s="64"/>
    </row>
    <row r="57" spans="3:146" ht="8.4499999999999993" customHeight="1" thickBot="1" x14ac:dyDescent="0.2">
      <c r="C57" s="63"/>
      <c r="F57" s="145"/>
      <c r="G57" s="146"/>
      <c r="H57" s="146"/>
      <c r="I57" s="146"/>
      <c r="J57" s="146"/>
      <c r="K57" s="146"/>
      <c r="L57" s="146"/>
      <c r="M57" s="146"/>
      <c r="N57" s="146"/>
      <c r="O57" s="147"/>
      <c r="P57" s="245"/>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7"/>
      <c r="AR57" s="66"/>
      <c r="AS57" s="67"/>
      <c r="AT57" s="67"/>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5"/>
      <c r="BV57" s="63"/>
      <c r="BW57" s="85"/>
      <c r="BX57" s="85"/>
      <c r="BY57" s="85"/>
      <c r="BZ57" s="5"/>
      <c r="CA57" s="357"/>
      <c r="CB57" s="358"/>
      <c r="CC57" s="358"/>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92"/>
      <c r="EM57" s="86"/>
      <c r="EN57" s="86"/>
      <c r="EP57" s="64"/>
    </row>
    <row r="58" spans="3:146" ht="8.4499999999999993" customHeight="1" x14ac:dyDescent="0.15">
      <c r="C58" s="63"/>
      <c r="F58" s="139" t="s">
        <v>58</v>
      </c>
      <c r="G58" s="140"/>
      <c r="H58" s="140"/>
      <c r="I58" s="140"/>
      <c r="J58" s="140"/>
      <c r="K58" s="140"/>
      <c r="L58" s="140"/>
      <c r="M58" s="140"/>
      <c r="N58" s="140"/>
      <c r="O58" s="141"/>
      <c r="P58" s="239" t="s">
        <v>111</v>
      </c>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1"/>
      <c r="AR58" s="66"/>
      <c r="AS58" s="67"/>
      <c r="AT58" s="67"/>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5"/>
      <c r="BV58" s="63"/>
      <c r="BW58" s="85"/>
      <c r="BX58" s="85"/>
      <c r="BY58" s="85"/>
      <c r="BZ58" s="86"/>
      <c r="CA58" s="347"/>
      <c r="CB58" s="347"/>
      <c r="CC58" s="347"/>
      <c r="CD58" s="348"/>
      <c r="CE58" s="348"/>
      <c r="CF58" s="348"/>
      <c r="CG58" s="348"/>
      <c r="CH58" s="348"/>
      <c r="CI58" s="348"/>
      <c r="CJ58" s="348"/>
      <c r="CK58" s="348"/>
      <c r="CL58" s="348"/>
      <c r="CM58" s="348"/>
      <c r="CN58" s="348"/>
      <c r="CO58" s="348"/>
      <c r="CP58" s="348"/>
      <c r="CQ58" s="348"/>
      <c r="CR58" s="348"/>
      <c r="CS58" s="348"/>
      <c r="CT58" s="348"/>
      <c r="CU58" s="348"/>
      <c r="CV58" s="348"/>
      <c r="CW58" s="348"/>
      <c r="CX58" s="348"/>
      <c r="CY58" s="348"/>
      <c r="CZ58" s="348"/>
      <c r="DA58" s="348"/>
      <c r="DB58" s="348"/>
      <c r="DC58" s="348"/>
      <c r="DD58" s="348"/>
      <c r="DE58" s="348"/>
      <c r="DF58" s="348"/>
      <c r="DG58" s="348"/>
      <c r="DH58" s="348"/>
      <c r="DI58" s="348"/>
      <c r="DJ58" s="348"/>
      <c r="DK58" s="348"/>
      <c r="DL58" s="348"/>
      <c r="DM58" s="348"/>
      <c r="DN58" s="348"/>
      <c r="DO58" s="348"/>
      <c r="DP58" s="348"/>
      <c r="DQ58" s="348"/>
      <c r="DR58" s="348"/>
      <c r="DS58" s="348"/>
      <c r="DT58" s="348"/>
      <c r="DU58" s="348"/>
      <c r="DV58" s="348"/>
      <c r="DW58" s="348"/>
      <c r="DX58" s="348"/>
      <c r="DY58" s="348"/>
      <c r="DZ58" s="348"/>
      <c r="EA58" s="348"/>
      <c r="EB58" s="348"/>
      <c r="EC58" s="348"/>
      <c r="ED58" s="348"/>
      <c r="EE58" s="348"/>
      <c r="EF58" s="348"/>
      <c r="EG58" s="348"/>
      <c r="EH58" s="348"/>
      <c r="EI58" s="348"/>
      <c r="EJ58" s="348"/>
      <c r="EK58" s="349"/>
      <c r="EL58" s="86"/>
      <c r="EM58" s="86"/>
      <c r="EN58" s="86"/>
      <c r="EP58" s="64"/>
    </row>
    <row r="59" spans="3:146" ht="8.4499999999999993" customHeight="1" x14ac:dyDescent="0.15">
      <c r="C59" s="63"/>
      <c r="F59" s="142"/>
      <c r="G59" s="143"/>
      <c r="H59" s="143"/>
      <c r="I59" s="143"/>
      <c r="J59" s="143"/>
      <c r="K59" s="143"/>
      <c r="L59" s="143"/>
      <c r="M59" s="143"/>
      <c r="N59" s="143"/>
      <c r="O59" s="144"/>
      <c r="P59" s="242"/>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4"/>
      <c r="AR59" s="66"/>
      <c r="AS59" s="67"/>
      <c r="AT59" s="67"/>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5"/>
      <c r="BV59" s="63"/>
      <c r="BW59" s="85"/>
      <c r="BX59" s="85"/>
      <c r="BY59" s="85"/>
      <c r="BZ59" s="5"/>
      <c r="EK59" s="86"/>
      <c r="EL59" s="86"/>
      <c r="EM59" s="86"/>
      <c r="EN59" s="86"/>
      <c r="EP59" s="64"/>
    </row>
    <row r="60" spans="3:146" ht="8.4499999999999993" customHeight="1" x14ac:dyDescent="0.15">
      <c r="C60" s="63"/>
      <c r="F60" s="145"/>
      <c r="G60" s="146"/>
      <c r="H60" s="146"/>
      <c r="I60" s="146"/>
      <c r="J60" s="146"/>
      <c r="K60" s="146"/>
      <c r="L60" s="146"/>
      <c r="M60" s="146"/>
      <c r="N60" s="146"/>
      <c r="O60" s="147"/>
      <c r="P60" s="245"/>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6"/>
      <c r="AP60" s="246"/>
      <c r="AQ60" s="247"/>
      <c r="AR60" s="66"/>
      <c r="AS60" s="67"/>
      <c r="AT60" s="67"/>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5"/>
      <c r="BV60" s="63"/>
      <c r="BW60" s="85"/>
      <c r="BX60" s="85"/>
      <c r="BY60" s="85"/>
      <c r="BZ60" s="86"/>
      <c r="EK60" s="86"/>
      <c r="EL60" s="86"/>
      <c r="EM60" s="86"/>
      <c r="EN60" s="86"/>
      <c r="EP60" s="64"/>
    </row>
    <row r="61" spans="3:146" ht="8.4499999999999993" customHeight="1" x14ac:dyDescent="0.15">
      <c r="C61" s="63"/>
      <c r="F61" s="139" t="s">
        <v>18</v>
      </c>
      <c r="G61" s="140"/>
      <c r="H61" s="140"/>
      <c r="I61" s="140"/>
      <c r="J61" s="140"/>
      <c r="K61" s="140"/>
      <c r="L61" s="140"/>
      <c r="M61" s="140"/>
      <c r="N61" s="140"/>
      <c r="O61" s="141"/>
      <c r="P61" s="239" t="s">
        <v>123</v>
      </c>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1"/>
      <c r="AR61" s="157"/>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9"/>
      <c r="BV61" s="63"/>
      <c r="BW61" s="350" t="s">
        <v>82</v>
      </c>
      <c r="BX61" s="351"/>
      <c r="BY61" s="351"/>
      <c r="BZ61" s="351"/>
      <c r="CA61" s="351"/>
      <c r="CB61" s="351"/>
      <c r="CC61" s="351"/>
      <c r="CD61" s="351"/>
      <c r="CE61" s="351"/>
      <c r="CF61" s="351"/>
      <c r="CG61" s="351"/>
      <c r="CH61" s="351"/>
      <c r="CI61" s="351"/>
      <c r="CJ61" s="351"/>
      <c r="CK61" s="351"/>
      <c r="CL61" s="351"/>
      <c r="CM61" s="351"/>
      <c r="CN61" s="351"/>
      <c r="CO61" s="351"/>
      <c r="CP61" s="351"/>
      <c r="CQ61" s="351"/>
      <c r="CR61" s="351"/>
      <c r="CS61" s="351"/>
      <c r="CT61" s="351"/>
      <c r="CU61" s="351"/>
      <c r="CV61" s="351"/>
      <c r="CW61" s="351"/>
      <c r="CX61" s="351"/>
      <c r="CY61" s="351"/>
      <c r="CZ61" s="351"/>
      <c r="DA61" s="351"/>
      <c r="DB61" s="351"/>
      <c r="DC61" s="351"/>
      <c r="DD61" s="351"/>
      <c r="DE61" s="352"/>
      <c r="DF61" s="86"/>
      <c r="DG61" s="350" t="s">
        <v>81</v>
      </c>
      <c r="DH61" s="351"/>
      <c r="DI61" s="351"/>
      <c r="DJ61" s="351"/>
      <c r="DK61" s="351"/>
      <c r="DL61" s="351"/>
      <c r="DM61" s="351"/>
      <c r="DN61" s="351"/>
      <c r="DO61" s="351"/>
      <c r="DP61" s="351"/>
      <c r="DQ61" s="351"/>
      <c r="DR61" s="351"/>
      <c r="DS61" s="351"/>
      <c r="DT61" s="351"/>
      <c r="DU61" s="351"/>
      <c r="DV61" s="351"/>
      <c r="DW61" s="351"/>
      <c r="DX61" s="351"/>
      <c r="DY61" s="351"/>
      <c r="DZ61" s="351"/>
      <c r="EA61" s="351"/>
      <c r="EB61" s="351"/>
      <c r="EC61" s="351"/>
      <c r="ED61" s="351"/>
      <c r="EE61" s="351"/>
      <c r="EF61" s="351"/>
      <c r="EG61" s="351"/>
      <c r="EH61" s="351"/>
      <c r="EI61" s="351"/>
      <c r="EJ61" s="351"/>
      <c r="EK61" s="351"/>
      <c r="EL61" s="351"/>
      <c r="EM61" s="351"/>
      <c r="EN61" s="351"/>
      <c r="EO61" s="352"/>
      <c r="EP61" s="64"/>
    </row>
    <row r="62" spans="3:146" ht="8.4499999999999993" customHeight="1" x14ac:dyDescent="0.15">
      <c r="C62" s="63"/>
      <c r="F62" s="142"/>
      <c r="G62" s="143"/>
      <c r="H62" s="143"/>
      <c r="I62" s="143"/>
      <c r="J62" s="143"/>
      <c r="K62" s="143"/>
      <c r="L62" s="143"/>
      <c r="M62" s="143"/>
      <c r="N62" s="143"/>
      <c r="O62" s="144"/>
      <c r="P62" s="242"/>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4"/>
      <c r="AR62" s="157"/>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9"/>
      <c r="BV62" s="63"/>
      <c r="BW62" s="353"/>
      <c r="BX62" s="354"/>
      <c r="BY62" s="354"/>
      <c r="BZ62" s="354"/>
      <c r="CA62" s="354"/>
      <c r="CB62" s="354"/>
      <c r="CC62" s="354"/>
      <c r="CD62" s="354"/>
      <c r="CE62" s="354"/>
      <c r="CF62" s="354"/>
      <c r="CG62" s="354"/>
      <c r="CH62" s="354"/>
      <c r="CI62" s="354"/>
      <c r="CJ62" s="354"/>
      <c r="CK62" s="354"/>
      <c r="CL62" s="354"/>
      <c r="CM62" s="354"/>
      <c r="CN62" s="354"/>
      <c r="CO62" s="354"/>
      <c r="CP62" s="354"/>
      <c r="CQ62" s="354"/>
      <c r="CR62" s="354"/>
      <c r="CS62" s="354"/>
      <c r="CT62" s="354"/>
      <c r="CU62" s="354"/>
      <c r="CV62" s="354"/>
      <c r="CW62" s="354"/>
      <c r="CX62" s="354"/>
      <c r="CY62" s="354"/>
      <c r="CZ62" s="354"/>
      <c r="DA62" s="354"/>
      <c r="DB62" s="354"/>
      <c r="DC62" s="354"/>
      <c r="DD62" s="354"/>
      <c r="DE62" s="355"/>
      <c r="DF62" s="18"/>
      <c r="DG62" s="353"/>
      <c r="DH62" s="354"/>
      <c r="DI62" s="354"/>
      <c r="DJ62" s="354"/>
      <c r="DK62" s="354"/>
      <c r="DL62" s="354"/>
      <c r="DM62" s="354"/>
      <c r="DN62" s="354"/>
      <c r="DO62" s="354"/>
      <c r="DP62" s="354"/>
      <c r="DQ62" s="354"/>
      <c r="DR62" s="354"/>
      <c r="DS62" s="354"/>
      <c r="DT62" s="354"/>
      <c r="DU62" s="354"/>
      <c r="DV62" s="354"/>
      <c r="DW62" s="354"/>
      <c r="DX62" s="354"/>
      <c r="DY62" s="354"/>
      <c r="DZ62" s="354"/>
      <c r="EA62" s="354"/>
      <c r="EB62" s="354"/>
      <c r="EC62" s="354"/>
      <c r="ED62" s="354"/>
      <c r="EE62" s="354"/>
      <c r="EF62" s="354"/>
      <c r="EG62" s="354"/>
      <c r="EH62" s="354"/>
      <c r="EI62" s="354"/>
      <c r="EJ62" s="354"/>
      <c r="EK62" s="354"/>
      <c r="EL62" s="354"/>
      <c r="EM62" s="354"/>
      <c r="EN62" s="354"/>
      <c r="EO62" s="355"/>
      <c r="EP62" s="64"/>
    </row>
    <row r="63" spans="3:146" ht="8.4499999999999993" customHeight="1" x14ac:dyDescent="0.15">
      <c r="C63" s="63"/>
      <c r="F63" s="145"/>
      <c r="G63" s="146"/>
      <c r="H63" s="146"/>
      <c r="I63" s="146"/>
      <c r="J63" s="146"/>
      <c r="K63" s="146"/>
      <c r="L63" s="146"/>
      <c r="M63" s="146"/>
      <c r="N63" s="146"/>
      <c r="O63" s="147"/>
      <c r="P63" s="245"/>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6"/>
      <c r="AP63" s="246"/>
      <c r="AQ63" s="247"/>
      <c r="AR63" s="157"/>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9"/>
      <c r="BV63" s="63"/>
      <c r="BW63" s="353"/>
      <c r="BX63" s="354"/>
      <c r="BY63" s="354"/>
      <c r="BZ63" s="354"/>
      <c r="CA63" s="354"/>
      <c r="CB63" s="354"/>
      <c r="CC63" s="354"/>
      <c r="CD63" s="354"/>
      <c r="CE63" s="354"/>
      <c r="CF63" s="354"/>
      <c r="CG63" s="354"/>
      <c r="CH63" s="354"/>
      <c r="CI63" s="354"/>
      <c r="CJ63" s="354"/>
      <c r="CK63" s="354"/>
      <c r="CL63" s="354"/>
      <c r="CM63" s="354"/>
      <c r="CN63" s="354"/>
      <c r="CO63" s="354"/>
      <c r="CP63" s="354"/>
      <c r="CQ63" s="354"/>
      <c r="CR63" s="354"/>
      <c r="CS63" s="354"/>
      <c r="CT63" s="354"/>
      <c r="CU63" s="354"/>
      <c r="CV63" s="354"/>
      <c r="CW63" s="354"/>
      <c r="CX63" s="354"/>
      <c r="CY63" s="354"/>
      <c r="CZ63" s="354"/>
      <c r="DA63" s="354"/>
      <c r="DB63" s="354"/>
      <c r="DC63" s="354"/>
      <c r="DD63" s="354"/>
      <c r="DE63" s="355"/>
      <c r="DF63" s="84"/>
      <c r="DG63" s="353"/>
      <c r="DH63" s="354"/>
      <c r="DI63" s="354"/>
      <c r="DJ63" s="354"/>
      <c r="DK63" s="354"/>
      <c r="DL63" s="354"/>
      <c r="DM63" s="354"/>
      <c r="DN63" s="354"/>
      <c r="DO63" s="354"/>
      <c r="DP63" s="354"/>
      <c r="DQ63" s="354"/>
      <c r="DR63" s="354"/>
      <c r="DS63" s="354"/>
      <c r="DT63" s="354"/>
      <c r="DU63" s="354"/>
      <c r="DV63" s="354"/>
      <c r="DW63" s="354"/>
      <c r="DX63" s="354"/>
      <c r="DY63" s="354"/>
      <c r="DZ63" s="354"/>
      <c r="EA63" s="354"/>
      <c r="EB63" s="354"/>
      <c r="EC63" s="354"/>
      <c r="ED63" s="354"/>
      <c r="EE63" s="354"/>
      <c r="EF63" s="354"/>
      <c r="EG63" s="354"/>
      <c r="EH63" s="354"/>
      <c r="EI63" s="354"/>
      <c r="EJ63" s="354"/>
      <c r="EK63" s="354"/>
      <c r="EL63" s="354"/>
      <c r="EM63" s="354"/>
      <c r="EN63" s="354"/>
      <c r="EO63" s="355"/>
      <c r="EP63" s="64"/>
    </row>
    <row r="64" spans="3:146" ht="8.4499999999999993" customHeight="1" x14ac:dyDescent="0.15">
      <c r="C64" s="63"/>
      <c r="F64" s="337" t="s">
        <v>77</v>
      </c>
      <c r="G64" s="338"/>
      <c r="H64" s="338"/>
      <c r="I64" s="338"/>
      <c r="J64" s="338"/>
      <c r="K64" s="338"/>
      <c r="L64" s="338"/>
      <c r="M64" s="338"/>
      <c r="N64" s="338"/>
      <c r="O64" s="339"/>
      <c r="P64" s="346" t="s">
        <v>7</v>
      </c>
      <c r="Q64" s="346"/>
      <c r="R64" s="336">
        <v>1</v>
      </c>
      <c r="S64" s="336"/>
      <c r="T64" s="336">
        <v>2</v>
      </c>
      <c r="U64" s="336"/>
      <c r="V64" s="336">
        <v>3</v>
      </c>
      <c r="W64" s="336"/>
      <c r="X64" s="336">
        <v>4</v>
      </c>
      <c r="Y64" s="336"/>
      <c r="Z64" s="336">
        <v>5</v>
      </c>
      <c r="AA64" s="336"/>
      <c r="AB64" s="336">
        <v>6</v>
      </c>
      <c r="AC64" s="336"/>
      <c r="AD64" s="336">
        <v>7</v>
      </c>
      <c r="AE64" s="336"/>
      <c r="AF64" s="196">
        <v>8</v>
      </c>
      <c r="AG64" s="196"/>
      <c r="AH64" s="196">
        <v>9</v>
      </c>
      <c r="AI64" s="196"/>
      <c r="AJ64" s="196">
        <v>0</v>
      </c>
      <c r="AK64" s="196"/>
      <c r="AL64" s="196">
        <v>1</v>
      </c>
      <c r="AM64" s="196"/>
      <c r="AN64" s="196">
        <v>2</v>
      </c>
      <c r="AO64" s="196"/>
      <c r="AP64" s="196">
        <v>3</v>
      </c>
      <c r="AQ64" s="196"/>
      <c r="AR64" s="104" t="s">
        <v>124</v>
      </c>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5"/>
      <c r="BV64" s="63"/>
      <c r="BW64" s="63"/>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8"/>
      <c r="DF64" s="84"/>
      <c r="DG64" s="65"/>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O64" s="64"/>
      <c r="EP64" s="64"/>
    </row>
    <row r="65" spans="3:146" ht="8.4499999999999993" customHeight="1" x14ac:dyDescent="0.15">
      <c r="C65" s="63"/>
      <c r="F65" s="340"/>
      <c r="G65" s="341"/>
      <c r="H65" s="341"/>
      <c r="I65" s="341"/>
      <c r="J65" s="341"/>
      <c r="K65" s="341"/>
      <c r="L65" s="341"/>
      <c r="M65" s="341"/>
      <c r="N65" s="341"/>
      <c r="O65" s="342"/>
      <c r="P65" s="346"/>
      <c r="Q65" s="346"/>
      <c r="R65" s="336"/>
      <c r="S65" s="336"/>
      <c r="T65" s="336"/>
      <c r="U65" s="336"/>
      <c r="V65" s="336"/>
      <c r="W65" s="336"/>
      <c r="X65" s="336"/>
      <c r="Y65" s="336"/>
      <c r="Z65" s="336"/>
      <c r="AA65" s="336"/>
      <c r="AB65" s="336"/>
      <c r="AC65" s="336"/>
      <c r="AD65" s="336"/>
      <c r="AE65" s="336"/>
      <c r="AF65" s="196"/>
      <c r="AG65" s="196"/>
      <c r="AH65" s="196"/>
      <c r="AI65" s="196"/>
      <c r="AJ65" s="196"/>
      <c r="AK65" s="196"/>
      <c r="AL65" s="196"/>
      <c r="AM65" s="196"/>
      <c r="AN65" s="196"/>
      <c r="AO65" s="196"/>
      <c r="AP65" s="196"/>
      <c r="AQ65" s="196"/>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5"/>
      <c r="BV65" s="63"/>
      <c r="BW65" s="63"/>
      <c r="DE65" s="64"/>
      <c r="DF65" s="84"/>
      <c r="DG65" s="89"/>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74"/>
      <c r="EP65" s="64"/>
    </row>
    <row r="66" spans="3:146" ht="8.4499999999999993" customHeight="1" x14ac:dyDescent="0.15">
      <c r="C66" s="63"/>
      <c r="F66" s="343"/>
      <c r="G66" s="344"/>
      <c r="H66" s="344"/>
      <c r="I66" s="344"/>
      <c r="J66" s="344"/>
      <c r="K66" s="344"/>
      <c r="L66" s="344"/>
      <c r="M66" s="344"/>
      <c r="N66" s="344"/>
      <c r="O66" s="345"/>
      <c r="P66" s="346"/>
      <c r="Q66" s="346"/>
      <c r="R66" s="336"/>
      <c r="S66" s="336"/>
      <c r="T66" s="336"/>
      <c r="U66" s="336"/>
      <c r="V66" s="336"/>
      <c r="W66" s="336"/>
      <c r="X66" s="336"/>
      <c r="Y66" s="336"/>
      <c r="Z66" s="336"/>
      <c r="AA66" s="336"/>
      <c r="AB66" s="336"/>
      <c r="AC66" s="336"/>
      <c r="AD66" s="336"/>
      <c r="AE66" s="336"/>
      <c r="AF66" s="196"/>
      <c r="AG66" s="196"/>
      <c r="AH66" s="196"/>
      <c r="AI66" s="196"/>
      <c r="AJ66" s="196"/>
      <c r="AK66" s="196"/>
      <c r="AL66" s="196"/>
      <c r="AM66" s="196"/>
      <c r="AN66" s="196"/>
      <c r="AO66" s="196"/>
      <c r="AP66" s="196"/>
      <c r="AQ66" s="196"/>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5"/>
      <c r="BV66" s="63"/>
      <c r="BW66" s="266" t="s">
        <v>20</v>
      </c>
      <c r="BX66" s="267"/>
      <c r="BY66" s="267"/>
      <c r="BZ66" s="267"/>
      <c r="CA66" s="267"/>
      <c r="CB66" s="267"/>
      <c r="CC66" s="267"/>
      <c r="CD66" s="267"/>
      <c r="CE66" s="267"/>
      <c r="CF66" s="267"/>
      <c r="CG66" s="267"/>
      <c r="CH66" s="267"/>
      <c r="CI66" s="267"/>
      <c r="CJ66" s="267"/>
      <c r="CK66" s="267"/>
      <c r="CL66" s="267"/>
      <c r="CM66" s="267"/>
      <c r="CN66" s="267"/>
      <c r="CO66" s="267"/>
      <c r="CP66" s="267"/>
      <c r="CQ66" s="267"/>
      <c r="CR66" s="267"/>
      <c r="CS66" s="267"/>
      <c r="CT66" s="267"/>
      <c r="CU66" s="267"/>
      <c r="CV66" s="267"/>
      <c r="CW66" s="267"/>
      <c r="CX66" s="267"/>
      <c r="CY66" s="267"/>
      <c r="CZ66" s="267"/>
      <c r="DA66" s="267"/>
      <c r="DB66" s="267"/>
      <c r="DC66" s="267"/>
      <c r="DD66" s="267"/>
      <c r="DE66" s="268"/>
      <c r="DF66" s="84"/>
      <c r="DG66" s="266" t="s">
        <v>84</v>
      </c>
      <c r="DH66" s="267"/>
      <c r="DI66" s="267"/>
      <c r="DJ66" s="267"/>
      <c r="DK66" s="267"/>
      <c r="DL66" s="267"/>
      <c r="DM66" s="267"/>
      <c r="DN66" s="267"/>
      <c r="DO66" s="267"/>
      <c r="DP66" s="267"/>
      <c r="DQ66" s="267"/>
      <c r="DR66" s="267"/>
      <c r="DS66" s="267"/>
      <c r="DT66" s="267"/>
      <c r="DU66" s="267"/>
      <c r="DV66" s="267"/>
      <c r="DW66" s="267"/>
      <c r="DX66" s="267"/>
      <c r="DY66" s="267"/>
      <c r="DZ66" s="267"/>
      <c r="EA66" s="267"/>
      <c r="EB66" s="267"/>
      <c r="EC66" s="267"/>
      <c r="ED66" s="267"/>
      <c r="EE66" s="267"/>
      <c r="EF66" s="267"/>
      <c r="EG66" s="267"/>
      <c r="EH66" s="267"/>
      <c r="EI66" s="267"/>
      <c r="EJ66" s="267"/>
      <c r="EK66" s="267"/>
      <c r="EL66" s="267"/>
      <c r="EM66" s="267"/>
      <c r="EN66" s="267"/>
      <c r="EO66" s="268"/>
      <c r="EP66" s="64"/>
    </row>
    <row r="67" spans="3:146" ht="8.4499999999999993" customHeight="1" x14ac:dyDescent="0.15">
      <c r="C67" s="63"/>
      <c r="F67" s="139" t="s">
        <v>9</v>
      </c>
      <c r="G67" s="140"/>
      <c r="H67" s="140"/>
      <c r="I67" s="140"/>
      <c r="J67" s="140"/>
      <c r="K67" s="140"/>
      <c r="L67" s="140"/>
      <c r="M67" s="140"/>
      <c r="N67" s="140"/>
      <c r="O67" s="141"/>
      <c r="P67" s="327" t="str">
        <f>IF(R64="","✓"," ")</f>
        <v xml:space="preserve"> </v>
      </c>
      <c r="Q67" s="328"/>
      <c r="R67" s="328"/>
      <c r="S67" s="328"/>
      <c r="T67" s="328"/>
      <c r="U67" s="328"/>
      <c r="V67" s="329"/>
      <c r="W67" s="75"/>
      <c r="X67" s="75"/>
      <c r="Y67" s="75"/>
      <c r="Z67" s="24"/>
      <c r="AA67" s="24"/>
      <c r="AB67" s="24"/>
      <c r="AC67" s="24"/>
      <c r="AD67" s="24"/>
      <c r="AE67" s="24"/>
      <c r="AF67" s="24"/>
      <c r="AG67" s="24"/>
      <c r="AH67" s="24"/>
      <c r="AI67" s="24"/>
      <c r="AJ67" s="24"/>
      <c r="AK67" s="24"/>
      <c r="AL67" s="24"/>
      <c r="AM67" s="24"/>
      <c r="AN67" s="24"/>
      <c r="AO67" s="24"/>
      <c r="AP67" s="24"/>
      <c r="AQ67" s="2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5"/>
      <c r="BV67" s="63"/>
      <c r="BW67" s="269"/>
      <c r="BX67" s="270"/>
      <c r="BY67" s="270"/>
      <c r="BZ67" s="270"/>
      <c r="CA67" s="270"/>
      <c r="CB67" s="270"/>
      <c r="CC67" s="270"/>
      <c r="CD67" s="270"/>
      <c r="CE67" s="270"/>
      <c r="CF67" s="270"/>
      <c r="CG67" s="270"/>
      <c r="CH67" s="270"/>
      <c r="CI67" s="270"/>
      <c r="CJ67" s="270"/>
      <c r="CK67" s="270"/>
      <c r="CL67" s="270"/>
      <c r="CM67" s="270"/>
      <c r="CN67" s="270"/>
      <c r="CO67" s="270"/>
      <c r="CP67" s="270"/>
      <c r="CQ67" s="270"/>
      <c r="CR67" s="270"/>
      <c r="CS67" s="270"/>
      <c r="CT67" s="270"/>
      <c r="CU67" s="270"/>
      <c r="CV67" s="270"/>
      <c r="CW67" s="270"/>
      <c r="CX67" s="270"/>
      <c r="CY67" s="270"/>
      <c r="CZ67" s="270"/>
      <c r="DA67" s="270"/>
      <c r="DB67" s="270"/>
      <c r="DC67" s="270"/>
      <c r="DD67" s="270"/>
      <c r="DE67" s="271"/>
      <c r="DF67" s="84"/>
      <c r="DG67" s="269"/>
      <c r="DH67" s="270"/>
      <c r="DI67" s="270"/>
      <c r="DJ67" s="270"/>
      <c r="DK67" s="270"/>
      <c r="DL67" s="270"/>
      <c r="DM67" s="270"/>
      <c r="DN67" s="270"/>
      <c r="DO67" s="270"/>
      <c r="DP67" s="270"/>
      <c r="DQ67" s="270"/>
      <c r="DR67" s="270"/>
      <c r="DS67" s="270"/>
      <c r="DT67" s="270"/>
      <c r="DU67" s="270"/>
      <c r="DV67" s="270"/>
      <c r="DW67" s="270"/>
      <c r="DX67" s="270"/>
      <c r="DY67" s="270"/>
      <c r="DZ67" s="270"/>
      <c r="EA67" s="270"/>
      <c r="EB67" s="270"/>
      <c r="EC67" s="270"/>
      <c r="ED67" s="270"/>
      <c r="EE67" s="270"/>
      <c r="EF67" s="270"/>
      <c r="EG67" s="270"/>
      <c r="EH67" s="270"/>
      <c r="EI67" s="270"/>
      <c r="EJ67" s="270"/>
      <c r="EK67" s="270"/>
      <c r="EL67" s="270"/>
      <c r="EM67" s="270"/>
      <c r="EN67" s="270"/>
      <c r="EO67" s="271"/>
      <c r="EP67" s="64"/>
    </row>
    <row r="68" spans="3:146" ht="8.4499999999999993" customHeight="1" x14ac:dyDescent="0.15">
      <c r="C68" s="63"/>
      <c r="F68" s="142"/>
      <c r="G68" s="143"/>
      <c r="H68" s="143"/>
      <c r="I68" s="143"/>
      <c r="J68" s="143"/>
      <c r="K68" s="143"/>
      <c r="L68" s="143"/>
      <c r="M68" s="143"/>
      <c r="N68" s="143"/>
      <c r="O68" s="144"/>
      <c r="P68" s="330"/>
      <c r="Q68" s="331"/>
      <c r="R68" s="331"/>
      <c r="S68" s="331"/>
      <c r="T68" s="331"/>
      <c r="U68" s="331"/>
      <c r="V68" s="332"/>
      <c r="W68" s="58"/>
      <c r="X68" s="58"/>
      <c r="Y68" s="58"/>
      <c r="Z68" s="24"/>
      <c r="AA68" s="24"/>
      <c r="AB68" s="24"/>
      <c r="AC68" s="24"/>
      <c r="AD68" s="24"/>
      <c r="AE68" s="24"/>
      <c r="AF68" s="24"/>
      <c r="AG68" s="24"/>
      <c r="AH68" s="24"/>
      <c r="AI68" s="24"/>
      <c r="AJ68" s="24"/>
      <c r="AK68" s="24"/>
      <c r="AL68" s="24"/>
      <c r="AM68" s="24"/>
      <c r="AN68" s="24"/>
      <c r="AO68" s="24"/>
      <c r="AP68" s="24"/>
      <c r="AQ68" s="2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5"/>
      <c r="BV68" s="63"/>
      <c r="BW68" s="192"/>
      <c r="BX68" s="307" t="s">
        <v>90</v>
      </c>
      <c r="BY68" s="307"/>
      <c r="BZ68" s="307"/>
      <c r="CA68" s="307"/>
      <c r="CB68" s="307"/>
      <c r="CC68" s="307"/>
      <c r="CD68" s="307"/>
      <c r="CE68" s="307"/>
      <c r="CF68" s="307"/>
      <c r="CG68" s="307"/>
      <c r="CH68" s="307"/>
      <c r="CI68" s="307"/>
      <c r="CJ68" s="307"/>
      <c r="CK68" s="307"/>
      <c r="CL68" s="307"/>
      <c r="CM68" s="307"/>
      <c r="CN68" s="307"/>
      <c r="CO68" s="307"/>
      <c r="CP68" s="307"/>
      <c r="CQ68" s="307"/>
      <c r="CR68" s="307"/>
      <c r="CS68" s="307"/>
      <c r="CT68" s="307"/>
      <c r="CU68" s="307"/>
      <c r="CV68" s="307"/>
      <c r="CW68" s="307"/>
      <c r="CX68" s="307"/>
      <c r="CY68" s="307"/>
      <c r="CZ68" s="307"/>
      <c r="DA68" s="307"/>
      <c r="DB68" s="307"/>
      <c r="DC68" s="307"/>
      <c r="DD68" s="307"/>
      <c r="DE68" s="189"/>
      <c r="DF68" s="84"/>
      <c r="DG68" s="26"/>
      <c r="DH68" s="289"/>
      <c r="DI68" s="289"/>
      <c r="DJ68" s="289"/>
      <c r="DK68" s="289"/>
      <c r="DL68" s="289"/>
      <c r="DM68" s="289"/>
      <c r="DN68" s="289"/>
      <c r="DO68" s="289"/>
      <c r="DP68" s="289"/>
      <c r="DQ68" s="289"/>
      <c r="DR68" s="289"/>
      <c r="DS68" s="289"/>
      <c r="DT68" s="289"/>
      <c r="DU68" s="289"/>
      <c r="DV68" s="27"/>
      <c r="DW68" s="318"/>
      <c r="DX68" s="319"/>
      <c r="DY68" s="319"/>
      <c r="DZ68" s="319"/>
      <c r="EA68" s="319"/>
      <c r="EB68" s="319"/>
      <c r="EC68" s="319"/>
      <c r="ED68" s="319"/>
      <c r="EE68" s="319"/>
      <c r="EF68" s="319"/>
      <c r="EG68" s="319"/>
      <c r="EH68" s="319"/>
      <c r="EI68" s="319"/>
      <c r="EJ68" s="319"/>
      <c r="EK68" s="319"/>
      <c r="EL68" s="319"/>
      <c r="EM68" s="319"/>
      <c r="EN68" s="319"/>
      <c r="EO68" s="320"/>
      <c r="EP68" s="64"/>
    </row>
    <row r="69" spans="3:146" ht="8.4499999999999993" customHeight="1" x14ac:dyDescent="0.15">
      <c r="C69" s="63"/>
      <c r="F69" s="145"/>
      <c r="G69" s="146"/>
      <c r="H69" s="146"/>
      <c r="I69" s="146"/>
      <c r="J69" s="146"/>
      <c r="K69" s="146"/>
      <c r="L69" s="146"/>
      <c r="M69" s="146"/>
      <c r="N69" s="146"/>
      <c r="O69" s="147"/>
      <c r="P69" s="333"/>
      <c r="Q69" s="334"/>
      <c r="R69" s="334"/>
      <c r="S69" s="334"/>
      <c r="T69" s="334"/>
      <c r="U69" s="334"/>
      <c r="V69" s="335"/>
      <c r="W69" s="58"/>
      <c r="X69" s="58"/>
      <c r="Y69" s="58"/>
      <c r="Z69" s="24"/>
      <c r="AA69" s="24"/>
      <c r="AB69" s="24"/>
      <c r="AC69" s="24"/>
      <c r="AD69" s="24"/>
      <c r="AE69" s="24"/>
      <c r="AF69" s="24"/>
      <c r="AG69" s="24"/>
      <c r="AH69" s="24"/>
      <c r="AI69" s="24"/>
      <c r="AJ69" s="24"/>
      <c r="AK69" s="24"/>
      <c r="AL69" s="24"/>
      <c r="AM69" s="24"/>
      <c r="AN69" s="24"/>
      <c r="AO69" s="24"/>
      <c r="AP69" s="24"/>
      <c r="AQ69" s="2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5"/>
      <c r="BV69" s="63"/>
      <c r="BW69" s="192"/>
      <c r="BX69" s="307"/>
      <c r="BY69" s="307"/>
      <c r="BZ69" s="307"/>
      <c r="CA69" s="307"/>
      <c r="CB69" s="307"/>
      <c r="CC69" s="307"/>
      <c r="CD69" s="307"/>
      <c r="CE69" s="307"/>
      <c r="CF69" s="307"/>
      <c r="CG69" s="307"/>
      <c r="CH69" s="307"/>
      <c r="CI69" s="307"/>
      <c r="CJ69" s="307"/>
      <c r="CK69" s="307"/>
      <c r="CL69" s="307"/>
      <c r="CM69" s="307"/>
      <c r="CN69" s="307"/>
      <c r="CO69" s="307"/>
      <c r="CP69" s="307"/>
      <c r="CQ69" s="307"/>
      <c r="CR69" s="307"/>
      <c r="CS69" s="307"/>
      <c r="CT69" s="307"/>
      <c r="CU69" s="307"/>
      <c r="CV69" s="307"/>
      <c r="CW69" s="307"/>
      <c r="CX69" s="307"/>
      <c r="CY69" s="307"/>
      <c r="CZ69" s="307"/>
      <c r="DA69" s="307"/>
      <c r="DB69" s="307"/>
      <c r="DC69" s="307"/>
      <c r="DD69" s="307"/>
      <c r="DE69" s="189"/>
      <c r="DF69" s="86"/>
      <c r="DG69" s="28"/>
      <c r="DH69" s="249"/>
      <c r="DI69" s="249"/>
      <c r="DJ69" s="249"/>
      <c r="DK69" s="249"/>
      <c r="DL69" s="249"/>
      <c r="DM69" s="249"/>
      <c r="DN69" s="249"/>
      <c r="DO69" s="249"/>
      <c r="DP69" s="249"/>
      <c r="DQ69" s="249"/>
      <c r="DR69" s="249"/>
      <c r="DS69" s="249"/>
      <c r="DT69" s="249"/>
      <c r="DU69" s="249"/>
      <c r="DV69" s="18"/>
      <c r="DW69" s="321"/>
      <c r="DX69" s="322"/>
      <c r="DY69" s="322"/>
      <c r="DZ69" s="322"/>
      <c r="EA69" s="322"/>
      <c r="EB69" s="322"/>
      <c r="EC69" s="322"/>
      <c r="ED69" s="322"/>
      <c r="EE69" s="322"/>
      <c r="EF69" s="322"/>
      <c r="EG69" s="322"/>
      <c r="EH69" s="322"/>
      <c r="EI69" s="322"/>
      <c r="EJ69" s="322"/>
      <c r="EK69" s="322"/>
      <c r="EL69" s="322"/>
      <c r="EM69" s="322"/>
      <c r="EN69" s="322"/>
      <c r="EO69" s="323"/>
      <c r="EP69" s="64"/>
    </row>
    <row r="70" spans="3:146" ht="8.4499999999999993" customHeight="1" x14ac:dyDescent="0.15">
      <c r="C70" s="63"/>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5"/>
      <c r="BV70" s="63"/>
      <c r="BW70" s="193"/>
      <c r="BX70" s="308"/>
      <c r="BY70" s="308"/>
      <c r="BZ70" s="308"/>
      <c r="CA70" s="308"/>
      <c r="CB70" s="308"/>
      <c r="CC70" s="308"/>
      <c r="CD70" s="308"/>
      <c r="CE70" s="308"/>
      <c r="CF70" s="308"/>
      <c r="CG70" s="308"/>
      <c r="CH70" s="308"/>
      <c r="CI70" s="308"/>
      <c r="CJ70" s="308"/>
      <c r="CK70" s="308"/>
      <c r="CL70" s="308"/>
      <c r="CM70" s="308"/>
      <c r="CN70" s="308"/>
      <c r="CO70" s="308"/>
      <c r="CP70" s="308"/>
      <c r="CQ70" s="308"/>
      <c r="CR70" s="308"/>
      <c r="CS70" s="308"/>
      <c r="CT70" s="308"/>
      <c r="CU70" s="308"/>
      <c r="CV70" s="308"/>
      <c r="CW70" s="308"/>
      <c r="CX70" s="308"/>
      <c r="CY70" s="308"/>
      <c r="CZ70" s="308"/>
      <c r="DA70" s="308"/>
      <c r="DB70" s="308"/>
      <c r="DC70" s="308"/>
      <c r="DD70" s="308"/>
      <c r="DE70" s="195"/>
      <c r="DF70" s="86"/>
      <c r="DG70" s="31"/>
      <c r="DH70" s="290"/>
      <c r="DI70" s="290"/>
      <c r="DJ70" s="290"/>
      <c r="DK70" s="290"/>
      <c r="DL70" s="290"/>
      <c r="DM70" s="290"/>
      <c r="DN70" s="290"/>
      <c r="DO70" s="290"/>
      <c r="DP70" s="290"/>
      <c r="DQ70" s="290"/>
      <c r="DR70" s="290"/>
      <c r="DS70" s="290"/>
      <c r="DT70" s="290"/>
      <c r="DU70" s="290"/>
      <c r="DV70" s="22"/>
      <c r="DW70" s="324"/>
      <c r="DX70" s="325"/>
      <c r="DY70" s="325"/>
      <c r="DZ70" s="325"/>
      <c r="EA70" s="325"/>
      <c r="EB70" s="325"/>
      <c r="EC70" s="325"/>
      <c r="ED70" s="325"/>
      <c r="EE70" s="325"/>
      <c r="EF70" s="325"/>
      <c r="EG70" s="325"/>
      <c r="EH70" s="325"/>
      <c r="EI70" s="325"/>
      <c r="EJ70" s="325"/>
      <c r="EK70" s="325"/>
      <c r="EL70" s="325"/>
      <c r="EM70" s="325"/>
      <c r="EN70" s="325"/>
      <c r="EO70" s="326"/>
      <c r="EP70" s="64"/>
    </row>
    <row r="71" spans="3:146" ht="8.4499999999999993" customHeight="1" x14ac:dyDescent="0.15">
      <c r="C71" s="63"/>
      <c r="BT71" s="64"/>
      <c r="BV71" s="63"/>
      <c r="BW71" s="191"/>
      <c r="BX71" s="306" t="s">
        <v>91</v>
      </c>
      <c r="BY71" s="306"/>
      <c r="BZ71" s="306"/>
      <c r="CA71" s="306"/>
      <c r="CB71" s="306"/>
      <c r="CC71" s="306"/>
      <c r="CD71" s="306"/>
      <c r="CE71" s="306"/>
      <c r="CF71" s="306"/>
      <c r="CG71" s="306"/>
      <c r="CH71" s="306"/>
      <c r="CI71" s="306"/>
      <c r="CJ71" s="306"/>
      <c r="CK71" s="306"/>
      <c r="CL71" s="306"/>
      <c r="CM71" s="306"/>
      <c r="CN71" s="306"/>
      <c r="CO71" s="306"/>
      <c r="CP71" s="306"/>
      <c r="CQ71" s="306"/>
      <c r="CR71" s="306"/>
      <c r="CS71" s="306"/>
      <c r="CT71" s="306"/>
      <c r="CU71" s="306"/>
      <c r="CV71" s="306"/>
      <c r="CW71" s="306"/>
      <c r="CX71" s="306"/>
      <c r="CY71" s="306"/>
      <c r="CZ71" s="306"/>
      <c r="DA71" s="306"/>
      <c r="DB71" s="306"/>
      <c r="DC71" s="306"/>
      <c r="DD71" s="306"/>
      <c r="DE71" s="188"/>
      <c r="DF71" s="6"/>
      <c r="DG71" s="26"/>
      <c r="DH71" s="289" t="s">
        <v>21</v>
      </c>
      <c r="DI71" s="289"/>
      <c r="DJ71" s="289"/>
      <c r="DK71" s="289"/>
      <c r="DL71" s="289"/>
      <c r="DM71" s="289"/>
      <c r="DN71" s="289"/>
      <c r="DO71" s="289"/>
      <c r="DP71" s="289"/>
      <c r="DQ71" s="289"/>
      <c r="DR71" s="289"/>
      <c r="DS71" s="289"/>
      <c r="DT71" s="289"/>
      <c r="DU71" s="289"/>
      <c r="DV71" s="27"/>
      <c r="DW71" s="309" t="s">
        <v>89</v>
      </c>
      <c r="DX71" s="310"/>
      <c r="DY71" s="310"/>
      <c r="DZ71" s="310"/>
      <c r="EA71" s="310"/>
      <c r="EB71" s="310"/>
      <c r="EC71" s="310"/>
      <c r="ED71" s="310"/>
      <c r="EE71" s="310"/>
      <c r="EF71" s="310"/>
      <c r="EG71" s="310"/>
      <c r="EH71" s="310"/>
      <c r="EI71" s="310"/>
      <c r="EJ71" s="310"/>
      <c r="EK71" s="310"/>
      <c r="EL71" s="310"/>
      <c r="EM71" s="310"/>
      <c r="EN71" s="310"/>
      <c r="EO71" s="311"/>
      <c r="EP71" s="64"/>
    </row>
    <row r="72" spans="3:146" ht="8.4499999999999993" customHeight="1" x14ac:dyDescent="0.15">
      <c r="C72" s="6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64"/>
      <c r="BV72" s="63"/>
      <c r="BW72" s="192"/>
      <c r="BX72" s="307"/>
      <c r="BY72" s="307"/>
      <c r="BZ72" s="307"/>
      <c r="CA72" s="307"/>
      <c r="CB72" s="307"/>
      <c r="CC72" s="307"/>
      <c r="CD72" s="307"/>
      <c r="CE72" s="307"/>
      <c r="CF72" s="307"/>
      <c r="CG72" s="307"/>
      <c r="CH72" s="307"/>
      <c r="CI72" s="307"/>
      <c r="CJ72" s="307"/>
      <c r="CK72" s="307"/>
      <c r="CL72" s="307"/>
      <c r="CM72" s="307"/>
      <c r="CN72" s="307"/>
      <c r="CO72" s="307"/>
      <c r="CP72" s="307"/>
      <c r="CQ72" s="307"/>
      <c r="CR72" s="307"/>
      <c r="CS72" s="307"/>
      <c r="CT72" s="307"/>
      <c r="CU72" s="307"/>
      <c r="CV72" s="307"/>
      <c r="CW72" s="307"/>
      <c r="CX72" s="307"/>
      <c r="CY72" s="307"/>
      <c r="CZ72" s="307"/>
      <c r="DA72" s="307"/>
      <c r="DB72" s="307"/>
      <c r="DC72" s="307"/>
      <c r="DD72" s="307"/>
      <c r="DE72" s="189"/>
      <c r="DF72" s="6"/>
      <c r="DG72" s="28"/>
      <c r="DH72" s="249"/>
      <c r="DI72" s="249"/>
      <c r="DJ72" s="249"/>
      <c r="DK72" s="249"/>
      <c r="DL72" s="249"/>
      <c r="DM72" s="249"/>
      <c r="DN72" s="249"/>
      <c r="DO72" s="249"/>
      <c r="DP72" s="249"/>
      <c r="DQ72" s="249"/>
      <c r="DR72" s="249"/>
      <c r="DS72" s="249"/>
      <c r="DT72" s="249"/>
      <c r="DU72" s="249"/>
      <c r="DV72" s="18"/>
      <c r="DW72" s="312"/>
      <c r="DX72" s="313"/>
      <c r="DY72" s="313"/>
      <c r="DZ72" s="313"/>
      <c r="EA72" s="313"/>
      <c r="EB72" s="313"/>
      <c r="EC72" s="313"/>
      <c r="ED72" s="313"/>
      <c r="EE72" s="313"/>
      <c r="EF72" s="313"/>
      <c r="EG72" s="313"/>
      <c r="EH72" s="313"/>
      <c r="EI72" s="313"/>
      <c r="EJ72" s="313"/>
      <c r="EK72" s="313"/>
      <c r="EL72" s="313"/>
      <c r="EM72" s="313"/>
      <c r="EN72" s="313"/>
      <c r="EO72" s="314"/>
      <c r="EP72" s="64"/>
    </row>
    <row r="73" spans="3:146" ht="8.4499999999999993" customHeight="1" x14ac:dyDescent="0.15">
      <c r="C73" s="6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64"/>
      <c r="BV73" s="63"/>
      <c r="BW73" s="193"/>
      <c r="BX73" s="308"/>
      <c r="BY73" s="308"/>
      <c r="BZ73" s="308"/>
      <c r="CA73" s="308"/>
      <c r="CB73" s="308"/>
      <c r="CC73" s="308"/>
      <c r="CD73" s="308"/>
      <c r="CE73" s="308"/>
      <c r="CF73" s="308"/>
      <c r="CG73" s="308"/>
      <c r="CH73" s="308"/>
      <c r="CI73" s="308"/>
      <c r="CJ73" s="308"/>
      <c r="CK73" s="308"/>
      <c r="CL73" s="308"/>
      <c r="CM73" s="308"/>
      <c r="CN73" s="308"/>
      <c r="CO73" s="308"/>
      <c r="CP73" s="308"/>
      <c r="CQ73" s="308"/>
      <c r="CR73" s="308"/>
      <c r="CS73" s="308"/>
      <c r="CT73" s="308"/>
      <c r="CU73" s="308"/>
      <c r="CV73" s="308"/>
      <c r="CW73" s="308"/>
      <c r="CX73" s="308"/>
      <c r="CY73" s="308"/>
      <c r="CZ73" s="308"/>
      <c r="DA73" s="308"/>
      <c r="DB73" s="308"/>
      <c r="DC73" s="308"/>
      <c r="DD73" s="308"/>
      <c r="DE73" s="195"/>
      <c r="DF73" s="6"/>
      <c r="DG73" s="31"/>
      <c r="DH73" s="290"/>
      <c r="DI73" s="290"/>
      <c r="DJ73" s="290"/>
      <c r="DK73" s="290"/>
      <c r="DL73" s="290"/>
      <c r="DM73" s="290"/>
      <c r="DN73" s="290"/>
      <c r="DO73" s="290"/>
      <c r="DP73" s="290"/>
      <c r="DQ73" s="290"/>
      <c r="DR73" s="290"/>
      <c r="DS73" s="290"/>
      <c r="DT73" s="290"/>
      <c r="DU73" s="290"/>
      <c r="DV73" s="22"/>
      <c r="DW73" s="315"/>
      <c r="DX73" s="316"/>
      <c r="DY73" s="316"/>
      <c r="DZ73" s="316"/>
      <c r="EA73" s="316"/>
      <c r="EB73" s="316"/>
      <c r="EC73" s="316"/>
      <c r="ED73" s="316"/>
      <c r="EE73" s="316"/>
      <c r="EF73" s="316"/>
      <c r="EG73" s="316"/>
      <c r="EH73" s="316"/>
      <c r="EI73" s="316"/>
      <c r="EJ73" s="316"/>
      <c r="EK73" s="316"/>
      <c r="EL73" s="316"/>
      <c r="EM73" s="316"/>
      <c r="EN73" s="316"/>
      <c r="EO73" s="317"/>
      <c r="EP73" s="64"/>
    </row>
    <row r="74" spans="3:146" ht="8.4499999999999993" customHeight="1" x14ac:dyDescent="0.15">
      <c r="C74" s="63"/>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64"/>
      <c r="BV74" s="63"/>
      <c r="BW74" s="191"/>
      <c r="BX74" s="194" t="s">
        <v>88</v>
      </c>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88"/>
      <c r="DF74" s="6"/>
      <c r="DG74" s="26"/>
      <c r="DH74" s="289" t="s">
        <v>22</v>
      </c>
      <c r="DI74" s="289"/>
      <c r="DJ74" s="289"/>
      <c r="DK74" s="289"/>
      <c r="DL74" s="289"/>
      <c r="DM74" s="289"/>
      <c r="DN74" s="289"/>
      <c r="DO74" s="289"/>
      <c r="DP74" s="267" t="s">
        <v>23</v>
      </c>
      <c r="DQ74" s="267"/>
      <c r="DR74" s="267"/>
      <c r="DS74" s="267"/>
      <c r="DT74" s="267"/>
      <c r="DU74" s="267"/>
      <c r="DV74" s="27"/>
      <c r="DW74" s="272">
        <v>110000000</v>
      </c>
      <c r="DX74" s="273"/>
      <c r="DY74" s="273"/>
      <c r="DZ74" s="273"/>
      <c r="EA74" s="273"/>
      <c r="EB74" s="273"/>
      <c r="EC74" s="273"/>
      <c r="ED74" s="273"/>
      <c r="EE74" s="273"/>
      <c r="EF74" s="273"/>
      <c r="EG74" s="273"/>
      <c r="EH74" s="273"/>
      <c r="EI74" s="273"/>
      <c r="EJ74" s="273"/>
      <c r="EK74" s="273"/>
      <c r="EL74" s="273"/>
      <c r="EM74" s="273"/>
      <c r="EN74" s="273"/>
      <c r="EO74" s="274"/>
      <c r="EP74" s="64"/>
    </row>
    <row r="75" spans="3:146" ht="8.4499999999999993" customHeight="1" x14ac:dyDescent="0.15">
      <c r="C75" s="63"/>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4"/>
      <c r="BV75" s="63"/>
      <c r="BW75" s="192"/>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89"/>
      <c r="DF75" s="6"/>
      <c r="DG75" s="28"/>
      <c r="DH75" s="249"/>
      <c r="DI75" s="249"/>
      <c r="DJ75" s="249"/>
      <c r="DK75" s="249"/>
      <c r="DL75" s="249"/>
      <c r="DM75" s="249"/>
      <c r="DN75" s="249"/>
      <c r="DO75" s="249"/>
      <c r="DP75" s="253"/>
      <c r="DQ75" s="253"/>
      <c r="DR75" s="253"/>
      <c r="DS75" s="253"/>
      <c r="DT75" s="253"/>
      <c r="DU75" s="253"/>
      <c r="DV75" s="18"/>
      <c r="DW75" s="275"/>
      <c r="DX75" s="276"/>
      <c r="DY75" s="276"/>
      <c r="DZ75" s="276"/>
      <c r="EA75" s="276"/>
      <c r="EB75" s="276"/>
      <c r="EC75" s="276"/>
      <c r="ED75" s="276"/>
      <c r="EE75" s="276"/>
      <c r="EF75" s="276"/>
      <c r="EG75" s="276"/>
      <c r="EH75" s="276"/>
      <c r="EI75" s="276"/>
      <c r="EJ75" s="276"/>
      <c r="EK75" s="276"/>
      <c r="EL75" s="276"/>
      <c r="EM75" s="276"/>
      <c r="EN75" s="276"/>
      <c r="EO75" s="277"/>
      <c r="EP75" s="64"/>
    </row>
    <row r="76" spans="3:146" ht="8.4499999999999993" customHeight="1" x14ac:dyDescent="0.15">
      <c r="C76" s="63"/>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4"/>
      <c r="BV76" s="63"/>
      <c r="BW76" s="193"/>
      <c r="BX76" s="194"/>
      <c r="BY76" s="194"/>
      <c r="BZ76" s="194"/>
      <c r="CA76" s="194"/>
      <c r="CB76" s="194"/>
      <c r="CC76" s="194"/>
      <c r="CD76" s="194"/>
      <c r="CE76" s="194"/>
      <c r="CF76" s="194"/>
      <c r="CG76" s="194"/>
      <c r="CH76" s="194"/>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5"/>
      <c r="DF76" s="6"/>
      <c r="DG76" s="31"/>
      <c r="DH76" s="290"/>
      <c r="DI76" s="290"/>
      <c r="DJ76" s="290"/>
      <c r="DK76" s="290"/>
      <c r="DL76" s="290"/>
      <c r="DM76" s="290"/>
      <c r="DN76" s="290"/>
      <c r="DO76" s="290"/>
      <c r="DP76" s="270"/>
      <c r="DQ76" s="270"/>
      <c r="DR76" s="270"/>
      <c r="DS76" s="270"/>
      <c r="DT76" s="270"/>
      <c r="DU76" s="270"/>
      <c r="DV76" s="22"/>
      <c r="DW76" s="303"/>
      <c r="DX76" s="304"/>
      <c r="DY76" s="304"/>
      <c r="DZ76" s="304"/>
      <c r="EA76" s="304"/>
      <c r="EB76" s="304"/>
      <c r="EC76" s="304"/>
      <c r="ED76" s="304"/>
      <c r="EE76" s="304"/>
      <c r="EF76" s="304"/>
      <c r="EG76" s="304"/>
      <c r="EH76" s="304"/>
      <c r="EI76" s="304"/>
      <c r="EJ76" s="304"/>
      <c r="EK76" s="304"/>
      <c r="EL76" s="304"/>
      <c r="EM76" s="304"/>
      <c r="EN76" s="304"/>
      <c r="EO76" s="305"/>
      <c r="EP76" s="64"/>
    </row>
    <row r="77" spans="3:146" ht="8.4499999999999993" customHeight="1" x14ac:dyDescent="0.15">
      <c r="C77" s="63"/>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4"/>
      <c r="BV77" s="63"/>
      <c r="BW77" s="191"/>
      <c r="BX77" s="194" t="s">
        <v>88</v>
      </c>
      <c r="BY77" s="194"/>
      <c r="BZ77" s="194"/>
      <c r="CA77" s="194"/>
      <c r="CB77" s="194"/>
      <c r="CC77" s="194"/>
      <c r="CD77" s="194"/>
      <c r="CE77" s="194"/>
      <c r="CF77" s="194"/>
      <c r="CG77" s="194"/>
      <c r="CH77" s="194"/>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88"/>
      <c r="DF77" s="6"/>
      <c r="DG77" s="26"/>
      <c r="DH77" s="289" t="s">
        <v>24</v>
      </c>
      <c r="DI77" s="289"/>
      <c r="DJ77" s="289"/>
      <c r="DK77" s="289"/>
      <c r="DL77" s="289"/>
      <c r="DM77" s="289"/>
      <c r="DN77" s="289"/>
      <c r="DO77" s="289"/>
      <c r="DP77" s="267" t="s">
        <v>23</v>
      </c>
      <c r="DQ77" s="267"/>
      <c r="DR77" s="267"/>
      <c r="DS77" s="267"/>
      <c r="DT77" s="267"/>
      <c r="DU77" s="267"/>
      <c r="DV77" s="27"/>
      <c r="DW77" s="272">
        <v>22000000</v>
      </c>
      <c r="DX77" s="273"/>
      <c r="DY77" s="273"/>
      <c r="DZ77" s="273"/>
      <c r="EA77" s="273"/>
      <c r="EB77" s="273"/>
      <c r="EC77" s="273"/>
      <c r="ED77" s="273"/>
      <c r="EE77" s="273"/>
      <c r="EF77" s="273"/>
      <c r="EG77" s="273"/>
      <c r="EH77" s="273"/>
      <c r="EI77" s="273"/>
      <c r="EJ77" s="273"/>
      <c r="EK77" s="273"/>
      <c r="EL77" s="273"/>
      <c r="EM77" s="273"/>
      <c r="EN77" s="273"/>
      <c r="EO77" s="274"/>
      <c r="EP77" s="64"/>
    </row>
    <row r="78" spans="3:146" ht="8.4499999999999993" customHeight="1" x14ac:dyDescent="0.15">
      <c r="C78" s="286" t="s">
        <v>59</v>
      </c>
      <c r="D78" s="287"/>
      <c r="E78" s="287"/>
      <c r="F78" s="287"/>
      <c r="G78" s="287"/>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c r="AH78" s="287"/>
      <c r="AI78" s="287"/>
      <c r="AJ78" s="287"/>
      <c r="AK78" s="287"/>
      <c r="AL78" s="287"/>
      <c r="AM78" s="287"/>
      <c r="AN78" s="287"/>
      <c r="AO78" s="287"/>
      <c r="AP78" s="287"/>
      <c r="AQ78" s="287"/>
      <c r="AR78" s="287"/>
      <c r="AS78" s="287"/>
      <c r="AT78" s="287"/>
      <c r="AU78" s="287"/>
      <c r="AV78" s="287"/>
      <c r="AW78" s="287"/>
      <c r="AX78" s="287"/>
      <c r="AY78" s="287"/>
      <c r="AZ78" s="287"/>
      <c r="BA78" s="287"/>
      <c r="BB78" s="287"/>
      <c r="BC78" s="287"/>
      <c r="BD78" s="287"/>
      <c r="BE78" s="287"/>
      <c r="BF78" s="287"/>
      <c r="BG78" s="287"/>
      <c r="BH78" s="287"/>
      <c r="BI78" s="287"/>
      <c r="BJ78" s="287"/>
      <c r="BK78" s="287"/>
      <c r="BL78" s="287"/>
      <c r="BM78" s="287"/>
      <c r="BN78" s="287"/>
      <c r="BO78" s="287"/>
      <c r="BP78" s="287"/>
      <c r="BQ78" s="287"/>
      <c r="BR78" s="287"/>
      <c r="BS78" s="287"/>
      <c r="BT78" s="288"/>
      <c r="BV78" s="63"/>
      <c r="BW78" s="192"/>
      <c r="BX78" s="194"/>
      <c r="BY78" s="194"/>
      <c r="BZ78" s="194"/>
      <c r="CA78" s="194"/>
      <c r="CB78" s="194"/>
      <c r="CC78" s="194"/>
      <c r="CD78" s="194"/>
      <c r="CE78" s="194"/>
      <c r="CF78" s="194"/>
      <c r="CG78" s="194"/>
      <c r="CH78" s="194"/>
      <c r="CI78" s="194"/>
      <c r="CJ78" s="194"/>
      <c r="CK78" s="194"/>
      <c r="CL78" s="194"/>
      <c r="CM78" s="194"/>
      <c r="CN78" s="194"/>
      <c r="CO78" s="194"/>
      <c r="CP78" s="194"/>
      <c r="CQ78" s="194"/>
      <c r="CR78" s="194"/>
      <c r="CS78" s="194"/>
      <c r="CT78" s="194"/>
      <c r="CU78" s="194"/>
      <c r="CV78" s="194"/>
      <c r="CW78" s="194"/>
      <c r="CX78" s="194"/>
      <c r="CY78" s="194"/>
      <c r="CZ78" s="194"/>
      <c r="DA78" s="194"/>
      <c r="DB78" s="194"/>
      <c r="DC78" s="194"/>
      <c r="DD78" s="194"/>
      <c r="DE78" s="189"/>
      <c r="DF78" s="6"/>
      <c r="DG78" s="28"/>
      <c r="DH78" s="249"/>
      <c r="DI78" s="249"/>
      <c r="DJ78" s="249"/>
      <c r="DK78" s="249"/>
      <c r="DL78" s="249"/>
      <c r="DM78" s="249"/>
      <c r="DN78" s="249"/>
      <c r="DO78" s="249"/>
      <c r="DP78" s="253"/>
      <c r="DQ78" s="253"/>
      <c r="DR78" s="253"/>
      <c r="DS78" s="253"/>
      <c r="DT78" s="253"/>
      <c r="DU78" s="253"/>
      <c r="DV78" s="18"/>
      <c r="DW78" s="275"/>
      <c r="DX78" s="276"/>
      <c r="DY78" s="276"/>
      <c r="DZ78" s="276"/>
      <c r="EA78" s="276"/>
      <c r="EB78" s="276"/>
      <c r="EC78" s="276"/>
      <c r="ED78" s="276"/>
      <c r="EE78" s="276"/>
      <c r="EF78" s="276"/>
      <c r="EG78" s="276"/>
      <c r="EH78" s="276"/>
      <c r="EI78" s="276"/>
      <c r="EJ78" s="276"/>
      <c r="EK78" s="276"/>
      <c r="EL78" s="276"/>
      <c r="EM78" s="276"/>
      <c r="EN78" s="276"/>
      <c r="EO78" s="277"/>
      <c r="EP78" s="64"/>
    </row>
    <row r="79" spans="3:146" ht="8.4499999999999993" customHeight="1" thickBot="1" x14ac:dyDescent="0.2">
      <c r="C79" s="286"/>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7"/>
      <c r="BD79" s="287"/>
      <c r="BE79" s="287"/>
      <c r="BF79" s="287"/>
      <c r="BG79" s="287"/>
      <c r="BH79" s="287"/>
      <c r="BI79" s="287"/>
      <c r="BJ79" s="287"/>
      <c r="BK79" s="287"/>
      <c r="BL79" s="287"/>
      <c r="BM79" s="287"/>
      <c r="BN79" s="287"/>
      <c r="BO79" s="287"/>
      <c r="BP79" s="287"/>
      <c r="BQ79" s="287"/>
      <c r="BR79" s="287"/>
      <c r="BS79" s="287"/>
      <c r="BT79" s="288"/>
      <c r="BV79" s="63"/>
      <c r="BW79" s="193"/>
      <c r="BX79" s="194"/>
      <c r="BY79" s="194"/>
      <c r="BZ79" s="194"/>
      <c r="CA79" s="194"/>
      <c r="CB79" s="194"/>
      <c r="CC79" s="194"/>
      <c r="CD79" s="194"/>
      <c r="CE79" s="194"/>
      <c r="CF79" s="194"/>
      <c r="CG79" s="194"/>
      <c r="CH79" s="194"/>
      <c r="CI79" s="194"/>
      <c r="CJ79" s="194"/>
      <c r="CK79" s="194"/>
      <c r="CL79" s="194"/>
      <c r="CM79" s="194"/>
      <c r="CN79" s="194"/>
      <c r="CO79" s="194"/>
      <c r="CP79" s="194"/>
      <c r="CQ79" s="194"/>
      <c r="CR79" s="194"/>
      <c r="CS79" s="194"/>
      <c r="CT79" s="194"/>
      <c r="CU79" s="194"/>
      <c r="CV79" s="194"/>
      <c r="CW79" s="194"/>
      <c r="CX79" s="194"/>
      <c r="CY79" s="194"/>
      <c r="CZ79" s="194"/>
      <c r="DA79" s="194"/>
      <c r="DB79" s="194"/>
      <c r="DC79" s="194"/>
      <c r="DD79" s="194"/>
      <c r="DE79" s="195"/>
      <c r="DF79" s="6"/>
      <c r="DG79" s="28"/>
      <c r="DH79" s="249"/>
      <c r="DI79" s="249"/>
      <c r="DJ79" s="249"/>
      <c r="DK79" s="249"/>
      <c r="DL79" s="249"/>
      <c r="DM79" s="249"/>
      <c r="DN79" s="249"/>
      <c r="DO79" s="249"/>
      <c r="DP79" s="253"/>
      <c r="DQ79" s="253"/>
      <c r="DR79" s="253"/>
      <c r="DS79" s="253"/>
      <c r="DT79" s="253"/>
      <c r="DU79" s="253"/>
      <c r="DV79" s="18"/>
      <c r="DW79" s="275"/>
      <c r="DX79" s="276"/>
      <c r="DY79" s="276"/>
      <c r="DZ79" s="276"/>
      <c r="EA79" s="276"/>
      <c r="EB79" s="276"/>
      <c r="EC79" s="276"/>
      <c r="ED79" s="276"/>
      <c r="EE79" s="276"/>
      <c r="EF79" s="276"/>
      <c r="EG79" s="276"/>
      <c r="EH79" s="276"/>
      <c r="EI79" s="276"/>
      <c r="EJ79" s="276"/>
      <c r="EK79" s="276"/>
      <c r="EL79" s="276"/>
      <c r="EM79" s="276"/>
      <c r="EN79" s="276"/>
      <c r="EO79" s="277"/>
      <c r="EP79" s="64"/>
    </row>
    <row r="80" spans="3:146" ht="8.4499999999999993" customHeight="1" x14ac:dyDescent="0.15">
      <c r="C80" s="286"/>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287"/>
      <c r="AN80" s="287"/>
      <c r="AO80" s="287"/>
      <c r="AP80" s="287"/>
      <c r="AQ80" s="287"/>
      <c r="AR80" s="287"/>
      <c r="AS80" s="287"/>
      <c r="AT80" s="287"/>
      <c r="AU80" s="287"/>
      <c r="AV80" s="287"/>
      <c r="AW80" s="287"/>
      <c r="AX80" s="287"/>
      <c r="AY80" s="287"/>
      <c r="AZ80" s="287"/>
      <c r="BA80" s="287"/>
      <c r="BB80" s="287"/>
      <c r="BC80" s="287"/>
      <c r="BD80" s="287"/>
      <c r="BE80" s="287"/>
      <c r="BF80" s="287"/>
      <c r="BG80" s="287"/>
      <c r="BH80" s="287"/>
      <c r="BI80" s="287"/>
      <c r="BJ80" s="287"/>
      <c r="BK80" s="287"/>
      <c r="BL80" s="287"/>
      <c r="BM80" s="287"/>
      <c r="BN80" s="287"/>
      <c r="BO80" s="287"/>
      <c r="BP80" s="287"/>
      <c r="BQ80" s="287"/>
      <c r="BR80" s="287"/>
      <c r="BS80" s="287"/>
      <c r="BT80" s="288"/>
      <c r="BV80" s="63"/>
      <c r="BW80" s="191"/>
      <c r="BX80" s="194" t="s">
        <v>88</v>
      </c>
      <c r="BY80" s="194"/>
      <c r="BZ80" s="194"/>
      <c r="CA80" s="194"/>
      <c r="CB80" s="194"/>
      <c r="CC80" s="194"/>
      <c r="CD80" s="194"/>
      <c r="CE80" s="194"/>
      <c r="CF80" s="194"/>
      <c r="CG80" s="194"/>
      <c r="CH80" s="194"/>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88"/>
      <c r="DF80" s="6"/>
      <c r="DG80" s="76"/>
      <c r="DH80" s="248" t="s">
        <v>25</v>
      </c>
      <c r="DI80" s="248"/>
      <c r="DJ80" s="248"/>
      <c r="DK80" s="248"/>
      <c r="DL80" s="248"/>
      <c r="DM80" s="248"/>
      <c r="DN80" s="248"/>
      <c r="DO80" s="248"/>
      <c r="DP80" s="251" t="s">
        <v>23</v>
      </c>
      <c r="DQ80" s="251"/>
      <c r="DR80" s="251"/>
      <c r="DS80" s="251"/>
      <c r="DT80" s="251"/>
      <c r="DU80" s="251"/>
      <c r="DV80" s="33"/>
      <c r="DW80" s="297">
        <f>EG100</f>
        <v>11011100</v>
      </c>
      <c r="DX80" s="298"/>
      <c r="DY80" s="298"/>
      <c r="DZ80" s="298"/>
      <c r="EA80" s="298"/>
      <c r="EB80" s="298"/>
      <c r="EC80" s="298"/>
      <c r="ED80" s="298"/>
      <c r="EE80" s="298"/>
      <c r="EF80" s="298"/>
      <c r="EG80" s="298"/>
      <c r="EH80" s="298"/>
      <c r="EI80" s="298"/>
      <c r="EJ80" s="298"/>
      <c r="EK80" s="298"/>
      <c r="EL80" s="298"/>
      <c r="EM80" s="298"/>
      <c r="EN80" s="298"/>
      <c r="EO80" s="299"/>
      <c r="EP80" s="64"/>
    </row>
    <row r="81" spans="3:146" ht="8.4499999999999993" customHeight="1" x14ac:dyDescent="0.15">
      <c r="C81" s="66"/>
      <c r="D81" s="67"/>
      <c r="E81" s="67"/>
      <c r="F81" s="278" t="s">
        <v>50</v>
      </c>
      <c r="G81" s="279"/>
      <c r="H81" s="279"/>
      <c r="I81" s="279"/>
      <c r="J81" s="279"/>
      <c r="K81" s="279"/>
      <c r="L81" s="279"/>
      <c r="M81" s="279"/>
      <c r="N81" s="279"/>
      <c r="O81" s="280"/>
      <c r="P81" s="67"/>
      <c r="Q81" s="67"/>
      <c r="R81" s="67"/>
      <c r="S81" s="67"/>
      <c r="T81" s="67"/>
      <c r="U81" s="67"/>
      <c r="V81" s="67"/>
      <c r="W81" s="67"/>
      <c r="X81" s="67"/>
      <c r="BT81" s="64"/>
      <c r="BV81" s="63"/>
      <c r="BW81" s="192"/>
      <c r="BX81" s="194"/>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89"/>
      <c r="DF81" s="6"/>
      <c r="DG81" s="28"/>
      <c r="DH81" s="249"/>
      <c r="DI81" s="249"/>
      <c r="DJ81" s="249"/>
      <c r="DK81" s="249"/>
      <c r="DL81" s="249"/>
      <c r="DM81" s="249"/>
      <c r="DN81" s="249"/>
      <c r="DO81" s="249"/>
      <c r="DP81" s="253"/>
      <c r="DQ81" s="253"/>
      <c r="DR81" s="253"/>
      <c r="DS81" s="253"/>
      <c r="DT81" s="253"/>
      <c r="DU81" s="253"/>
      <c r="DV81" s="18"/>
      <c r="DW81" s="291"/>
      <c r="DX81" s="292"/>
      <c r="DY81" s="292"/>
      <c r="DZ81" s="292"/>
      <c r="EA81" s="292"/>
      <c r="EB81" s="292"/>
      <c r="EC81" s="292"/>
      <c r="ED81" s="292"/>
      <c r="EE81" s="292"/>
      <c r="EF81" s="292"/>
      <c r="EG81" s="292"/>
      <c r="EH81" s="292"/>
      <c r="EI81" s="292"/>
      <c r="EJ81" s="292"/>
      <c r="EK81" s="292"/>
      <c r="EL81" s="292"/>
      <c r="EM81" s="292"/>
      <c r="EN81" s="292"/>
      <c r="EO81" s="293"/>
      <c r="EP81" s="64"/>
    </row>
    <row r="82" spans="3:146" ht="8.4499999999999993" customHeight="1" thickBot="1" x14ac:dyDescent="0.2">
      <c r="C82" s="66"/>
      <c r="D82" s="67"/>
      <c r="E82" s="67"/>
      <c r="F82" s="281"/>
      <c r="G82" s="282"/>
      <c r="H82" s="282"/>
      <c r="I82" s="282"/>
      <c r="J82" s="282"/>
      <c r="K82" s="282"/>
      <c r="L82" s="282"/>
      <c r="M82" s="282"/>
      <c r="N82" s="282"/>
      <c r="O82" s="283"/>
      <c r="P82" s="67"/>
      <c r="Q82" s="67"/>
      <c r="R82" s="67"/>
      <c r="S82" s="67"/>
      <c r="T82" s="67"/>
      <c r="U82" s="67"/>
      <c r="V82" s="67"/>
      <c r="W82" s="67"/>
      <c r="X82" s="67"/>
      <c r="BT82" s="64"/>
      <c r="BV82" s="63"/>
      <c r="BW82" s="284"/>
      <c r="BX82" s="285"/>
      <c r="BY82" s="285"/>
      <c r="BZ82" s="285"/>
      <c r="CA82" s="285"/>
      <c r="CB82" s="285"/>
      <c r="CC82" s="285"/>
      <c r="CD82" s="285"/>
      <c r="CE82" s="285"/>
      <c r="CF82" s="285"/>
      <c r="CG82" s="285"/>
      <c r="CH82" s="285"/>
      <c r="CI82" s="285"/>
      <c r="CJ82" s="285"/>
      <c r="CK82" s="285"/>
      <c r="CL82" s="285"/>
      <c r="CM82" s="285"/>
      <c r="CN82" s="285"/>
      <c r="CO82" s="285"/>
      <c r="CP82" s="285"/>
      <c r="CQ82" s="285"/>
      <c r="CR82" s="285"/>
      <c r="CS82" s="285"/>
      <c r="CT82" s="285"/>
      <c r="CU82" s="285"/>
      <c r="CV82" s="285"/>
      <c r="CW82" s="285"/>
      <c r="CX82" s="285"/>
      <c r="CY82" s="285"/>
      <c r="CZ82" s="285"/>
      <c r="DA82" s="285"/>
      <c r="DB82" s="285"/>
      <c r="DC82" s="285"/>
      <c r="DD82" s="285"/>
      <c r="DE82" s="190"/>
      <c r="DF82" s="6"/>
      <c r="DG82" s="28"/>
      <c r="DH82" s="249"/>
      <c r="DI82" s="249"/>
      <c r="DJ82" s="249"/>
      <c r="DK82" s="249"/>
      <c r="DL82" s="249"/>
      <c r="DM82" s="249"/>
      <c r="DN82" s="249"/>
      <c r="DO82" s="249"/>
      <c r="DP82" s="253"/>
      <c r="DQ82" s="253"/>
      <c r="DR82" s="253"/>
      <c r="DS82" s="253"/>
      <c r="DT82" s="253"/>
      <c r="DU82" s="253"/>
      <c r="DV82" s="18"/>
      <c r="DW82" s="291"/>
      <c r="DX82" s="292"/>
      <c r="DY82" s="292"/>
      <c r="DZ82" s="292"/>
      <c r="EA82" s="292"/>
      <c r="EB82" s="292"/>
      <c r="EC82" s="292"/>
      <c r="ED82" s="292"/>
      <c r="EE82" s="292"/>
      <c r="EF82" s="292"/>
      <c r="EG82" s="292"/>
      <c r="EH82" s="292"/>
      <c r="EI82" s="292"/>
      <c r="EJ82" s="292"/>
      <c r="EK82" s="292"/>
      <c r="EL82" s="292"/>
      <c r="EM82" s="292"/>
      <c r="EN82" s="292"/>
      <c r="EO82" s="293"/>
      <c r="EP82" s="64"/>
    </row>
    <row r="83" spans="3:146" ht="8.25" customHeight="1" thickBot="1" x14ac:dyDescent="0.2">
      <c r="C83" s="63"/>
      <c r="F83" s="139" t="s">
        <v>60</v>
      </c>
      <c r="G83" s="140"/>
      <c r="H83" s="140"/>
      <c r="I83" s="140"/>
      <c r="J83" s="140"/>
      <c r="K83" s="140"/>
      <c r="L83" s="140"/>
      <c r="M83" s="140"/>
      <c r="N83" s="140"/>
      <c r="O83" s="141"/>
      <c r="P83" s="209">
        <v>1</v>
      </c>
      <c r="Q83" s="210"/>
      <c r="R83" s="211"/>
      <c r="S83" s="209">
        <v>2</v>
      </c>
      <c r="T83" s="210"/>
      <c r="U83" s="211"/>
      <c r="V83" s="209">
        <v>3</v>
      </c>
      <c r="W83" s="210"/>
      <c r="X83" s="211"/>
      <c r="Y83" s="209">
        <v>4</v>
      </c>
      <c r="Z83" s="210"/>
      <c r="AA83" s="211"/>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9"/>
      <c r="BV83" s="63"/>
      <c r="BW83" s="76"/>
      <c r="BX83" s="248" t="s">
        <v>25</v>
      </c>
      <c r="BY83" s="248"/>
      <c r="BZ83" s="248"/>
      <c r="CA83" s="248"/>
      <c r="CB83" s="248"/>
      <c r="CC83" s="248"/>
      <c r="CD83" s="248"/>
      <c r="CE83" s="248"/>
      <c r="CF83" s="251" t="s">
        <v>23</v>
      </c>
      <c r="CG83" s="251"/>
      <c r="CH83" s="251"/>
      <c r="CI83" s="251"/>
      <c r="CJ83" s="251"/>
      <c r="CK83" s="251"/>
      <c r="CL83" s="252"/>
      <c r="CM83" s="257">
        <f>CW109</f>
        <v>114368</v>
      </c>
      <c r="CN83" s="258"/>
      <c r="CO83" s="258"/>
      <c r="CP83" s="258"/>
      <c r="CQ83" s="258"/>
      <c r="CR83" s="258"/>
      <c r="CS83" s="258"/>
      <c r="CT83" s="258"/>
      <c r="CU83" s="258"/>
      <c r="CV83" s="258"/>
      <c r="CW83" s="258"/>
      <c r="CX83" s="258"/>
      <c r="CY83" s="258"/>
      <c r="CZ83" s="258"/>
      <c r="DA83" s="258"/>
      <c r="DB83" s="258"/>
      <c r="DC83" s="258"/>
      <c r="DD83" s="258"/>
      <c r="DE83" s="259"/>
      <c r="DF83" s="6"/>
      <c r="DG83" s="77"/>
      <c r="DH83" s="250"/>
      <c r="DI83" s="250"/>
      <c r="DJ83" s="250"/>
      <c r="DK83" s="250"/>
      <c r="DL83" s="250"/>
      <c r="DM83" s="250"/>
      <c r="DN83" s="250"/>
      <c r="DO83" s="250"/>
      <c r="DP83" s="255"/>
      <c r="DQ83" s="255"/>
      <c r="DR83" s="255"/>
      <c r="DS83" s="255"/>
      <c r="DT83" s="255"/>
      <c r="DU83" s="255"/>
      <c r="DV83" s="36"/>
      <c r="DW83" s="300"/>
      <c r="DX83" s="301"/>
      <c r="DY83" s="301"/>
      <c r="DZ83" s="301"/>
      <c r="EA83" s="301"/>
      <c r="EB83" s="301"/>
      <c r="EC83" s="301"/>
      <c r="ED83" s="301"/>
      <c r="EE83" s="301"/>
      <c r="EF83" s="301"/>
      <c r="EG83" s="301"/>
      <c r="EH83" s="301"/>
      <c r="EI83" s="301"/>
      <c r="EJ83" s="301"/>
      <c r="EK83" s="301"/>
      <c r="EL83" s="301"/>
      <c r="EM83" s="301"/>
      <c r="EN83" s="301"/>
      <c r="EO83" s="302"/>
      <c r="EP83" s="64"/>
    </row>
    <row r="84" spans="3:146" ht="8.25" customHeight="1" x14ac:dyDescent="0.15">
      <c r="C84" s="63"/>
      <c r="F84" s="142"/>
      <c r="G84" s="143"/>
      <c r="H84" s="143"/>
      <c r="I84" s="143"/>
      <c r="J84" s="143"/>
      <c r="K84" s="143"/>
      <c r="L84" s="143"/>
      <c r="M84" s="143"/>
      <c r="N84" s="143"/>
      <c r="O84" s="144"/>
      <c r="P84" s="212"/>
      <c r="Q84" s="213"/>
      <c r="R84" s="214"/>
      <c r="S84" s="212"/>
      <c r="T84" s="213"/>
      <c r="U84" s="214"/>
      <c r="V84" s="212"/>
      <c r="W84" s="213"/>
      <c r="X84" s="214"/>
      <c r="Y84" s="212"/>
      <c r="Z84" s="213"/>
      <c r="AA84" s="214"/>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9"/>
      <c r="BV84" s="63"/>
      <c r="BW84" s="28"/>
      <c r="BX84" s="249"/>
      <c r="BY84" s="249"/>
      <c r="BZ84" s="249"/>
      <c r="CA84" s="249"/>
      <c r="CB84" s="249"/>
      <c r="CC84" s="249"/>
      <c r="CD84" s="249"/>
      <c r="CE84" s="249"/>
      <c r="CF84" s="253"/>
      <c r="CG84" s="253"/>
      <c r="CH84" s="253"/>
      <c r="CI84" s="253"/>
      <c r="CJ84" s="253"/>
      <c r="CK84" s="253"/>
      <c r="CL84" s="254"/>
      <c r="CM84" s="260"/>
      <c r="CN84" s="261"/>
      <c r="CO84" s="261"/>
      <c r="CP84" s="261"/>
      <c r="CQ84" s="261"/>
      <c r="CR84" s="261"/>
      <c r="CS84" s="261"/>
      <c r="CT84" s="261"/>
      <c r="CU84" s="261"/>
      <c r="CV84" s="261"/>
      <c r="CW84" s="261"/>
      <c r="CX84" s="261"/>
      <c r="CY84" s="261"/>
      <c r="CZ84" s="261"/>
      <c r="DA84" s="261"/>
      <c r="DB84" s="261"/>
      <c r="DC84" s="261"/>
      <c r="DD84" s="261"/>
      <c r="DE84" s="262"/>
      <c r="DF84" s="6"/>
      <c r="DG84" s="28"/>
      <c r="DH84" s="249" t="s">
        <v>26</v>
      </c>
      <c r="DI84" s="249"/>
      <c r="DJ84" s="249"/>
      <c r="DK84" s="249"/>
      <c r="DL84" s="249"/>
      <c r="DM84" s="249"/>
      <c r="DN84" s="249"/>
      <c r="DO84" s="249"/>
      <c r="DP84" s="253" t="s">
        <v>23</v>
      </c>
      <c r="DQ84" s="253"/>
      <c r="DR84" s="253"/>
      <c r="DS84" s="253"/>
      <c r="DT84" s="253"/>
      <c r="DU84" s="253"/>
      <c r="DV84" s="18"/>
      <c r="DW84" s="291">
        <f>DW74-DW77-DW80</f>
        <v>76988900</v>
      </c>
      <c r="DX84" s="292"/>
      <c r="DY84" s="292"/>
      <c r="DZ84" s="292"/>
      <c r="EA84" s="292"/>
      <c r="EB84" s="292"/>
      <c r="EC84" s="292"/>
      <c r="ED84" s="292"/>
      <c r="EE84" s="292"/>
      <c r="EF84" s="292"/>
      <c r="EG84" s="292"/>
      <c r="EH84" s="292"/>
      <c r="EI84" s="292"/>
      <c r="EJ84" s="292"/>
      <c r="EK84" s="292"/>
      <c r="EL84" s="292"/>
      <c r="EM84" s="292"/>
      <c r="EN84" s="292"/>
      <c r="EO84" s="293"/>
      <c r="EP84" s="64"/>
    </row>
    <row r="85" spans="3:146" ht="8.25" customHeight="1" x14ac:dyDescent="0.15">
      <c r="C85" s="63"/>
      <c r="F85" s="145"/>
      <c r="G85" s="146"/>
      <c r="H85" s="146"/>
      <c r="I85" s="146"/>
      <c r="J85" s="146"/>
      <c r="K85" s="146"/>
      <c r="L85" s="146"/>
      <c r="M85" s="146"/>
      <c r="N85" s="146"/>
      <c r="O85" s="147"/>
      <c r="P85" s="212"/>
      <c r="Q85" s="213"/>
      <c r="R85" s="214"/>
      <c r="S85" s="212"/>
      <c r="T85" s="213"/>
      <c r="U85" s="214"/>
      <c r="V85" s="212"/>
      <c r="W85" s="213"/>
      <c r="X85" s="214"/>
      <c r="Y85" s="227"/>
      <c r="Z85" s="228"/>
      <c r="AA85" s="229"/>
      <c r="AB85" s="69"/>
      <c r="AC85" s="69"/>
      <c r="AD85" s="69"/>
      <c r="AE85" s="69"/>
      <c r="AF85" s="69"/>
      <c r="AG85" s="69"/>
      <c r="AH85" s="69"/>
      <c r="AI85" s="69"/>
      <c r="AJ85" s="69"/>
      <c r="AK85" s="69"/>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9"/>
      <c r="BV85" s="63"/>
      <c r="BW85" s="28"/>
      <c r="BX85" s="249"/>
      <c r="BY85" s="249"/>
      <c r="BZ85" s="249"/>
      <c r="CA85" s="249"/>
      <c r="CB85" s="249"/>
      <c r="CC85" s="249"/>
      <c r="CD85" s="249"/>
      <c r="CE85" s="249"/>
      <c r="CF85" s="253"/>
      <c r="CG85" s="253"/>
      <c r="CH85" s="253"/>
      <c r="CI85" s="253"/>
      <c r="CJ85" s="253"/>
      <c r="CK85" s="253"/>
      <c r="CL85" s="254"/>
      <c r="CM85" s="260"/>
      <c r="CN85" s="261"/>
      <c r="CO85" s="261"/>
      <c r="CP85" s="261"/>
      <c r="CQ85" s="261"/>
      <c r="CR85" s="261"/>
      <c r="CS85" s="261"/>
      <c r="CT85" s="261"/>
      <c r="CU85" s="261"/>
      <c r="CV85" s="261"/>
      <c r="CW85" s="261"/>
      <c r="CX85" s="261"/>
      <c r="CY85" s="261"/>
      <c r="CZ85" s="261"/>
      <c r="DA85" s="261"/>
      <c r="DB85" s="261"/>
      <c r="DC85" s="261"/>
      <c r="DD85" s="261"/>
      <c r="DE85" s="262"/>
      <c r="DF85" s="6"/>
      <c r="DG85" s="28"/>
      <c r="DH85" s="249"/>
      <c r="DI85" s="249"/>
      <c r="DJ85" s="249"/>
      <c r="DK85" s="249"/>
      <c r="DL85" s="249"/>
      <c r="DM85" s="249"/>
      <c r="DN85" s="249"/>
      <c r="DO85" s="249"/>
      <c r="DP85" s="253"/>
      <c r="DQ85" s="253"/>
      <c r="DR85" s="253"/>
      <c r="DS85" s="253"/>
      <c r="DT85" s="253"/>
      <c r="DU85" s="253"/>
      <c r="DV85" s="18"/>
      <c r="DW85" s="291"/>
      <c r="DX85" s="292"/>
      <c r="DY85" s="292"/>
      <c r="DZ85" s="292"/>
      <c r="EA85" s="292"/>
      <c r="EB85" s="292"/>
      <c r="EC85" s="292"/>
      <c r="ED85" s="292"/>
      <c r="EE85" s="292"/>
      <c r="EF85" s="292"/>
      <c r="EG85" s="292"/>
      <c r="EH85" s="292"/>
      <c r="EI85" s="292"/>
      <c r="EJ85" s="292"/>
      <c r="EK85" s="292"/>
      <c r="EL85" s="292"/>
      <c r="EM85" s="292"/>
      <c r="EN85" s="292"/>
      <c r="EO85" s="293"/>
      <c r="EP85" s="64"/>
    </row>
    <row r="86" spans="3:146" ht="8.25" customHeight="1" thickBot="1" x14ac:dyDescent="0.2">
      <c r="C86" s="63"/>
      <c r="F86" s="139" t="s">
        <v>61</v>
      </c>
      <c r="G86" s="140"/>
      <c r="H86" s="140"/>
      <c r="I86" s="140"/>
      <c r="J86" s="140"/>
      <c r="K86" s="140"/>
      <c r="L86" s="140"/>
      <c r="M86" s="140"/>
      <c r="N86" s="140"/>
      <c r="O86" s="141"/>
      <c r="P86" s="239" t="s">
        <v>112</v>
      </c>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1"/>
      <c r="AR86" s="157"/>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9"/>
      <c r="BV86" s="63"/>
      <c r="BW86" s="77"/>
      <c r="BX86" s="250"/>
      <c r="BY86" s="250"/>
      <c r="BZ86" s="250"/>
      <c r="CA86" s="250"/>
      <c r="CB86" s="250"/>
      <c r="CC86" s="250"/>
      <c r="CD86" s="250"/>
      <c r="CE86" s="250"/>
      <c r="CF86" s="255"/>
      <c r="CG86" s="255"/>
      <c r="CH86" s="255"/>
      <c r="CI86" s="255"/>
      <c r="CJ86" s="255"/>
      <c r="CK86" s="255"/>
      <c r="CL86" s="256"/>
      <c r="CM86" s="263"/>
      <c r="CN86" s="264"/>
      <c r="CO86" s="264"/>
      <c r="CP86" s="264"/>
      <c r="CQ86" s="264"/>
      <c r="CR86" s="264"/>
      <c r="CS86" s="264"/>
      <c r="CT86" s="264"/>
      <c r="CU86" s="264"/>
      <c r="CV86" s="264"/>
      <c r="CW86" s="264"/>
      <c r="CX86" s="264"/>
      <c r="CY86" s="264"/>
      <c r="CZ86" s="264"/>
      <c r="DA86" s="264"/>
      <c r="DB86" s="264"/>
      <c r="DC86" s="264"/>
      <c r="DD86" s="264"/>
      <c r="DE86" s="265"/>
      <c r="DF86" s="6"/>
      <c r="DG86" s="31"/>
      <c r="DH86" s="290"/>
      <c r="DI86" s="290"/>
      <c r="DJ86" s="290"/>
      <c r="DK86" s="290"/>
      <c r="DL86" s="290"/>
      <c r="DM86" s="290"/>
      <c r="DN86" s="290"/>
      <c r="DO86" s="290"/>
      <c r="DP86" s="270"/>
      <c r="DQ86" s="270"/>
      <c r="DR86" s="270"/>
      <c r="DS86" s="270"/>
      <c r="DT86" s="270"/>
      <c r="DU86" s="270"/>
      <c r="DV86" s="22"/>
      <c r="DW86" s="294"/>
      <c r="DX86" s="295"/>
      <c r="DY86" s="295"/>
      <c r="DZ86" s="295"/>
      <c r="EA86" s="295"/>
      <c r="EB86" s="295"/>
      <c r="EC86" s="295"/>
      <c r="ED86" s="295"/>
      <c r="EE86" s="295"/>
      <c r="EF86" s="295"/>
      <c r="EG86" s="295"/>
      <c r="EH86" s="295"/>
      <c r="EI86" s="295"/>
      <c r="EJ86" s="295"/>
      <c r="EK86" s="295"/>
      <c r="EL86" s="295"/>
      <c r="EM86" s="295"/>
      <c r="EN86" s="295"/>
      <c r="EO86" s="296"/>
      <c r="EP86" s="64"/>
    </row>
    <row r="87" spans="3:146" ht="8.25" customHeight="1" x14ac:dyDescent="0.15">
      <c r="C87" s="63"/>
      <c r="F87" s="142"/>
      <c r="G87" s="143"/>
      <c r="H87" s="143"/>
      <c r="I87" s="143"/>
      <c r="J87" s="143"/>
      <c r="K87" s="143"/>
      <c r="L87" s="143"/>
      <c r="M87" s="143"/>
      <c r="N87" s="143"/>
      <c r="O87" s="144"/>
      <c r="P87" s="242"/>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4"/>
      <c r="AR87" s="157"/>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8"/>
      <c r="BS87" s="158"/>
      <c r="BT87" s="159"/>
      <c r="BV87" s="63"/>
      <c r="BW87" s="63"/>
      <c r="DE87" s="64"/>
      <c r="DF87" s="6"/>
      <c r="DG87" s="63"/>
      <c r="EO87" s="64"/>
      <c r="EP87" s="64"/>
    </row>
    <row r="88" spans="3:146" ht="8.25" customHeight="1" x14ac:dyDescent="0.15">
      <c r="C88" s="63"/>
      <c r="F88" s="145"/>
      <c r="G88" s="146"/>
      <c r="H88" s="146"/>
      <c r="I88" s="146"/>
      <c r="J88" s="146"/>
      <c r="K88" s="146"/>
      <c r="L88" s="146"/>
      <c r="M88" s="146"/>
      <c r="N88" s="146"/>
      <c r="O88" s="147"/>
      <c r="P88" s="245"/>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7"/>
      <c r="AR88" s="157"/>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8"/>
      <c r="BS88" s="158"/>
      <c r="BT88" s="159"/>
      <c r="BV88" s="63"/>
      <c r="BW88" s="63"/>
      <c r="DE88" s="64"/>
      <c r="DF88" s="6"/>
      <c r="DG88" s="63"/>
      <c r="EO88" s="64"/>
      <c r="EP88" s="64"/>
    </row>
    <row r="89" spans="3:146" ht="8.25" customHeight="1" x14ac:dyDescent="0.15">
      <c r="C89" s="63"/>
      <c r="F89" s="139" t="s">
        <v>62</v>
      </c>
      <c r="G89" s="140"/>
      <c r="H89" s="140"/>
      <c r="I89" s="140"/>
      <c r="J89" s="140"/>
      <c r="K89" s="140"/>
      <c r="L89" s="140"/>
      <c r="M89" s="140"/>
      <c r="N89" s="140"/>
      <c r="O89" s="141"/>
      <c r="P89" s="209">
        <v>1</v>
      </c>
      <c r="Q89" s="210"/>
      <c r="R89" s="211"/>
      <c r="S89" s="209">
        <v>2</v>
      </c>
      <c r="T89" s="210"/>
      <c r="U89" s="211"/>
      <c r="V89" s="209">
        <v>3</v>
      </c>
      <c r="W89" s="210"/>
      <c r="X89" s="211"/>
      <c r="Y89" s="57"/>
      <c r="Z89" s="61"/>
      <c r="AA89" s="61"/>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8"/>
      <c r="BS89" s="158"/>
      <c r="BT89" s="159"/>
      <c r="BV89" s="63"/>
      <c r="BW89" s="266"/>
      <c r="BX89" s="267"/>
      <c r="BY89" s="267"/>
      <c r="BZ89" s="267"/>
      <c r="CA89" s="267"/>
      <c r="CB89" s="267"/>
      <c r="CC89" s="267"/>
      <c r="CD89" s="268"/>
      <c r="CE89" s="233" t="s">
        <v>38</v>
      </c>
      <c r="CF89" s="234"/>
      <c r="CG89" s="234"/>
      <c r="CH89" s="234"/>
      <c r="CI89" s="234"/>
      <c r="CJ89" s="234"/>
      <c r="CK89" s="234"/>
      <c r="CL89" s="234"/>
      <c r="CM89" s="235"/>
      <c r="CN89" s="233" t="s">
        <v>39</v>
      </c>
      <c r="CO89" s="234"/>
      <c r="CP89" s="234"/>
      <c r="CQ89" s="234"/>
      <c r="CR89" s="234"/>
      <c r="CS89" s="234"/>
      <c r="CT89" s="234"/>
      <c r="CU89" s="234"/>
      <c r="CV89" s="235"/>
      <c r="CW89" s="234" t="s">
        <v>37</v>
      </c>
      <c r="CX89" s="234"/>
      <c r="CY89" s="234"/>
      <c r="CZ89" s="234"/>
      <c r="DA89" s="234"/>
      <c r="DB89" s="234"/>
      <c r="DC89" s="234"/>
      <c r="DD89" s="234"/>
      <c r="DE89" s="235"/>
      <c r="DF89" s="1"/>
      <c r="DG89" s="266"/>
      <c r="DH89" s="267"/>
      <c r="DI89" s="267"/>
      <c r="DJ89" s="267"/>
      <c r="DK89" s="267"/>
      <c r="DL89" s="267"/>
      <c r="DM89" s="267"/>
      <c r="DN89" s="268"/>
      <c r="DO89" s="233" t="s">
        <v>38</v>
      </c>
      <c r="DP89" s="234"/>
      <c r="DQ89" s="234"/>
      <c r="DR89" s="234"/>
      <c r="DS89" s="234"/>
      <c r="DT89" s="234"/>
      <c r="DU89" s="234"/>
      <c r="DV89" s="234"/>
      <c r="DW89" s="235"/>
      <c r="DX89" s="233" t="s">
        <v>39</v>
      </c>
      <c r="DY89" s="234"/>
      <c r="DZ89" s="234"/>
      <c r="EA89" s="234"/>
      <c r="EB89" s="234"/>
      <c r="EC89" s="234"/>
      <c r="ED89" s="234"/>
      <c r="EE89" s="234"/>
      <c r="EF89" s="235"/>
      <c r="EG89" s="234" t="s">
        <v>37</v>
      </c>
      <c r="EH89" s="234"/>
      <c r="EI89" s="234"/>
      <c r="EJ89" s="234"/>
      <c r="EK89" s="234"/>
      <c r="EL89" s="234"/>
      <c r="EM89" s="234"/>
      <c r="EN89" s="234"/>
      <c r="EO89" s="235"/>
      <c r="EP89" s="64"/>
    </row>
    <row r="90" spans="3:146" ht="8.25" customHeight="1" x14ac:dyDescent="0.15">
      <c r="C90" s="63"/>
      <c r="F90" s="142"/>
      <c r="G90" s="143"/>
      <c r="H90" s="143"/>
      <c r="I90" s="143"/>
      <c r="J90" s="143"/>
      <c r="K90" s="143"/>
      <c r="L90" s="143"/>
      <c r="M90" s="143"/>
      <c r="N90" s="143"/>
      <c r="O90" s="144"/>
      <c r="P90" s="212"/>
      <c r="Q90" s="213"/>
      <c r="R90" s="214"/>
      <c r="S90" s="212"/>
      <c r="T90" s="213"/>
      <c r="U90" s="214"/>
      <c r="V90" s="212"/>
      <c r="W90" s="213"/>
      <c r="X90" s="214"/>
      <c r="Y90" s="63"/>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9"/>
      <c r="BV90" s="63"/>
      <c r="BW90" s="269"/>
      <c r="BX90" s="270"/>
      <c r="BY90" s="270"/>
      <c r="BZ90" s="270"/>
      <c r="CA90" s="270"/>
      <c r="CB90" s="270"/>
      <c r="CC90" s="270"/>
      <c r="CD90" s="271"/>
      <c r="CE90" s="236"/>
      <c r="CF90" s="237"/>
      <c r="CG90" s="237"/>
      <c r="CH90" s="237"/>
      <c r="CI90" s="237"/>
      <c r="CJ90" s="237"/>
      <c r="CK90" s="237"/>
      <c r="CL90" s="237"/>
      <c r="CM90" s="238"/>
      <c r="CN90" s="236"/>
      <c r="CO90" s="237"/>
      <c r="CP90" s="237"/>
      <c r="CQ90" s="237"/>
      <c r="CR90" s="237"/>
      <c r="CS90" s="237"/>
      <c r="CT90" s="237"/>
      <c r="CU90" s="237"/>
      <c r="CV90" s="238"/>
      <c r="CW90" s="237"/>
      <c r="CX90" s="237"/>
      <c r="CY90" s="237"/>
      <c r="CZ90" s="237"/>
      <c r="DA90" s="237"/>
      <c r="DB90" s="237"/>
      <c r="DC90" s="237"/>
      <c r="DD90" s="237"/>
      <c r="DE90" s="238"/>
      <c r="DF90" s="1"/>
      <c r="DG90" s="269"/>
      <c r="DH90" s="270"/>
      <c r="DI90" s="270"/>
      <c r="DJ90" s="270"/>
      <c r="DK90" s="270"/>
      <c r="DL90" s="270"/>
      <c r="DM90" s="270"/>
      <c r="DN90" s="271"/>
      <c r="DO90" s="236"/>
      <c r="DP90" s="237"/>
      <c r="DQ90" s="237"/>
      <c r="DR90" s="237"/>
      <c r="DS90" s="237"/>
      <c r="DT90" s="237"/>
      <c r="DU90" s="237"/>
      <c r="DV90" s="237"/>
      <c r="DW90" s="238"/>
      <c r="DX90" s="236"/>
      <c r="DY90" s="237"/>
      <c r="DZ90" s="237"/>
      <c r="EA90" s="237"/>
      <c r="EB90" s="237"/>
      <c r="EC90" s="237"/>
      <c r="ED90" s="237"/>
      <c r="EE90" s="237"/>
      <c r="EF90" s="238"/>
      <c r="EG90" s="237"/>
      <c r="EH90" s="237"/>
      <c r="EI90" s="237"/>
      <c r="EJ90" s="237"/>
      <c r="EK90" s="237"/>
      <c r="EL90" s="237"/>
      <c r="EM90" s="237"/>
      <c r="EN90" s="237"/>
      <c r="EO90" s="238"/>
      <c r="EP90" s="64"/>
    </row>
    <row r="91" spans="3:146" ht="8.25" customHeight="1" x14ac:dyDescent="0.15">
      <c r="C91" s="63"/>
      <c r="F91" s="145"/>
      <c r="G91" s="146"/>
      <c r="H91" s="146"/>
      <c r="I91" s="146"/>
      <c r="J91" s="146"/>
      <c r="K91" s="146"/>
      <c r="L91" s="146"/>
      <c r="M91" s="146"/>
      <c r="N91" s="146"/>
      <c r="O91" s="147"/>
      <c r="P91" s="227"/>
      <c r="Q91" s="228"/>
      <c r="R91" s="229"/>
      <c r="S91" s="227"/>
      <c r="T91" s="228"/>
      <c r="U91" s="229"/>
      <c r="V91" s="227"/>
      <c r="W91" s="228"/>
      <c r="X91" s="229"/>
      <c r="Y91" s="68"/>
      <c r="Z91" s="69"/>
      <c r="AA91" s="69"/>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9"/>
      <c r="BV91" s="63"/>
      <c r="BW91" s="215" t="s">
        <v>85</v>
      </c>
      <c r="BX91" s="216"/>
      <c r="BY91" s="216"/>
      <c r="BZ91" s="216"/>
      <c r="CA91" s="216"/>
      <c r="CB91" s="216"/>
      <c r="CC91" s="216"/>
      <c r="CD91" s="217"/>
      <c r="CE91" s="221">
        <v>100000</v>
      </c>
      <c r="CF91" s="222"/>
      <c r="CG91" s="222"/>
      <c r="CH91" s="222"/>
      <c r="CI91" s="222"/>
      <c r="CJ91" s="222"/>
      <c r="CK91" s="222"/>
      <c r="CL91" s="222"/>
      <c r="CM91" s="223"/>
      <c r="CN91" s="224">
        <f>IF(COUNTIF(CE91,"&lt;&gt;")=0,"",(ROUNDDOWN(CE91*0.1,0)))</f>
        <v>10000</v>
      </c>
      <c r="CO91" s="225"/>
      <c r="CP91" s="225"/>
      <c r="CQ91" s="225"/>
      <c r="CR91" s="225"/>
      <c r="CS91" s="225"/>
      <c r="CT91" s="225"/>
      <c r="CU91" s="225"/>
      <c r="CV91" s="226"/>
      <c r="CW91" s="198">
        <f>IF(CE91="","",SUM(CE91:CV93))</f>
        <v>110000</v>
      </c>
      <c r="CX91" s="133"/>
      <c r="CY91" s="133"/>
      <c r="CZ91" s="133"/>
      <c r="DA91" s="133"/>
      <c r="DB91" s="133"/>
      <c r="DC91" s="133"/>
      <c r="DD91" s="133"/>
      <c r="DE91" s="134"/>
      <c r="DF91" s="1"/>
      <c r="DG91" s="215" t="s">
        <v>85</v>
      </c>
      <c r="DH91" s="216"/>
      <c r="DI91" s="216"/>
      <c r="DJ91" s="216"/>
      <c r="DK91" s="216"/>
      <c r="DL91" s="216"/>
      <c r="DM91" s="216"/>
      <c r="DN91" s="217"/>
      <c r="DO91" s="221">
        <v>10000000</v>
      </c>
      <c r="DP91" s="222"/>
      <c r="DQ91" s="222"/>
      <c r="DR91" s="222"/>
      <c r="DS91" s="222"/>
      <c r="DT91" s="222"/>
      <c r="DU91" s="222"/>
      <c r="DV91" s="222"/>
      <c r="DW91" s="223"/>
      <c r="DX91" s="224">
        <f>IF(COUNTIF(DO91,"&lt;&gt;")=0,"",(ROUNDDOWN(DO91*0.1,0)))</f>
        <v>1000000</v>
      </c>
      <c r="DY91" s="225"/>
      <c r="DZ91" s="225"/>
      <c r="EA91" s="225"/>
      <c r="EB91" s="225"/>
      <c r="EC91" s="225"/>
      <c r="ED91" s="225"/>
      <c r="EE91" s="225"/>
      <c r="EF91" s="226"/>
      <c r="EG91" s="201">
        <f>IF(DO91="","",SUM(DO91:EF93))</f>
        <v>11000000</v>
      </c>
      <c r="EH91" s="201"/>
      <c r="EI91" s="201"/>
      <c r="EJ91" s="201"/>
      <c r="EK91" s="201"/>
      <c r="EL91" s="201"/>
      <c r="EM91" s="201"/>
      <c r="EN91" s="201"/>
      <c r="EO91" s="202"/>
      <c r="EP91" s="64"/>
    </row>
    <row r="92" spans="3:146" ht="8.25" customHeight="1" x14ac:dyDescent="0.15">
      <c r="C92" s="63"/>
      <c r="F92" s="139" t="s">
        <v>63</v>
      </c>
      <c r="G92" s="140"/>
      <c r="H92" s="140"/>
      <c r="I92" s="140"/>
      <c r="J92" s="140"/>
      <c r="K92" s="140"/>
      <c r="L92" s="140"/>
      <c r="M92" s="140"/>
      <c r="N92" s="140"/>
      <c r="O92" s="141"/>
      <c r="P92" s="239" t="s">
        <v>113</v>
      </c>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240"/>
      <c r="AP92" s="240"/>
      <c r="AQ92" s="241"/>
      <c r="AR92" s="157"/>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9"/>
      <c r="BV92" s="63"/>
      <c r="BW92" s="218"/>
      <c r="BX92" s="219"/>
      <c r="BY92" s="219"/>
      <c r="BZ92" s="219"/>
      <c r="CA92" s="219"/>
      <c r="CB92" s="219"/>
      <c r="CC92" s="219"/>
      <c r="CD92" s="220"/>
      <c r="CE92" s="167"/>
      <c r="CF92" s="168"/>
      <c r="CG92" s="168"/>
      <c r="CH92" s="168"/>
      <c r="CI92" s="168"/>
      <c r="CJ92" s="168"/>
      <c r="CK92" s="168"/>
      <c r="CL92" s="168"/>
      <c r="CM92" s="169"/>
      <c r="CN92" s="173"/>
      <c r="CO92" s="174"/>
      <c r="CP92" s="174"/>
      <c r="CQ92" s="174"/>
      <c r="CR92" s="174"/>
      <c r="CS92" s="174"/>
      <c r="CT92" s="174"/>
      <c r="CU92" s="174"/>
      <c r="CV92" s="175"/>
      <c r="CW92" s="199"/>
      <c r="CX92" s="135"/>
      <c r="CY92" s="135"/>
      <c r="CZ92" s="135"/>
      <c r="DA92" s="135"/>
      <c r="DB92" s="135"/>
      <c r="DC92" s="135"/>
      <c r="DD92" s="135"/>
      <c r="DE92" s="136"/>
      <c r="DF92" s="6"/>
      <c r="DG92" s="218"/>
      <c r="DH92" s="219"/>
      <c r="DI92" s="219"/>
      <c r="DJ92" s="219"/>
      <c r="DK92" s="219"/>
      <c r="DL92" s="219"/>
      <c r="DM92" s="219"/>
      <c r="DN92" s="220"/>
      <c r="DO92" s="167"/>
      <c r="DP92" s="168"/>
      <c r="DQ92" s="168"/>
      <c r="DR92" s="168"/>
      <c r="DS92" s="168"/>
      <c r="DT92" s="168"/>
      <c r="DU92" s="168"/>
      <c r="DV92" s="168"/>
      <c r="DW92" s="169"/>
      <c r="DX92" s="173"/>
      <c r="DY92" s="174"/>
      <c r="DZ92" s="174"/>
      <c r="EA92" s="174"/>
      <c r="EB92" s="174"/>
      <c r="EC92" s="174"/>
      <c r="ED92" s="174"/>
      <c r="EE92" s="174"/>
      <c r="EF92" s="175"/>
      <c r="EG92" s="203"/>
      <c r="EH92" s="203"/>
      <c r="EI92" s="203"/>
      <c r="EJ92" s="203"/>
      <c r="EK92" s="203"/>
      <c r="EL92" s="203"/>
      <c r="EM92" s="203"/>
      <c r="EN92" s="203"/>
      <c r="EO92" s="204"/>
      <c r="EP92" s="64"/>
    </row>
    <row r="93" spans="3:146" ht="8.25" customHeight="1" x14ac:dyDescent="0.15">
      <c r="C93" s="63"/>
      <c r="F93" s="142"/>
      <c r="G93" s="143"/>
      <c r="H93" s="143"/>
      <c r="I93" s="143"/>
      <c r="J93" s="143"/>
      <c r="K93" s="143"/>
      <c r="L93" s="143"/>
      <c r="M93" s="143"/>
      <c r="N93" s="143"/>
      <c r="O93" s="144"/>
      <c r="P93" s="242"/>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4"/>
      <c r="AR93" s="157"/>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9"/>
      <c r="BV93" s="63"/>
      <c r="BW93" s="218"/>
      <c r="BX93" s="219"/>
      <c r="BY93" s="219"/>
      <c r="BZ93" s="219"/>
      <c r="CA93" s="219"/>
      <c r="CB93" s="219"/>
      <c r="CC93" s="219"/>
      <c r="CD93" s="220"/>
      <c r="CE93" s="167"/>
      <c r="CF93" s="168"/>
      <c r="CG93" s="168"/>
      <c r="CH93" s="168"/>
      <c r="CI93" s="168"/>
      <c r="CJ93" s="168"/>
      <c r="CK93" s="168"/>
      <c r="CL93" s="168"/>
      <c r="CM93" s="169"/>
      <c r="CN93" s="173"/>
      <c r="CO93" s="174"/>
      <c r="CP93" s="174"/>
      <c r="CQ93" s="174"/>
      <c r="CR93" s="174"/>
      <c r="CS93" s="174"/>
      <c r="CT93" s="174"/>
      <c r="CU93" s="174"/>
      <c r="CV93" s="175"/>
      <c r="CW93" s="230"/>
      <c r="CX93" s="231"/>
      <c r="CY93" s="231"/>
      <c r="CZ93" s="231"/>
      <c r="DA93" s="231"/>
      <c r="DB93" s="231"/>
      <c r="DC93" s="231"/>
      <c r="DD93" s="231"/>
      <c r="DE93" s="232"/>
      <c r="DF93" s="1"/>
      <c r="DG93" s="218"/>
      <c r="DH93" s="219"/>
      <c r="DI93" s="219"/>
      <c r="DJ93" s="219"/>
      <c r="DK93" s="219"/>
      <c r="DL93" s="219"/>
      <c r="DM93" s="219"/>
      <c r="DN93" s="220"/>
      <c r="DO93" s="167"/>
      <c r="DP93" s="168"/>
      <c r="DQ93" s="168"/>
      <c r="DR93" s="168"/>
      <c r="DS93" s="168"/>
      <c r="DT93" s="168"/>
      <c r="DU93" s="168"/>
      <c r="DV93" s="168"/>
      <c r="DW93" s="169"/>
      <c r="DX93" s="173"/>
      <c r="DY93" s="174"/>
      <c r="DZ93" s="174"/>
      <c r="EA93" s="174"/>
      <c r="EB93" s="174"/>
      <c r="EC93" s="174"/>
      <c r="ED93" s="174"/>
      <c r="EE93" s="174"/>
      <c r="EF93" s="175"/>
      <c r="EG93" s="203"/>
      <c r="EH93" s="203"/>
      <c r="EI93" s="203"/>
      <c r="EJ93" s="203"/>
      <c r="EK93" s="203"/>
      <c r="EL93" s="203"/>
      <c r="EM93" s="203"/>
      <c r="EN93" s="203"/>
      <c r="EO93" s="204"/>
      <c r="EP93" s="64"/>
    </row>
    <row r="94" spans="3:146" ht="8.25" customHeight="1" x14ac:dyDescent="0.15">
      <c r="C94" s="63"/>
      <c r="F94" s="145"/>
      <c r="G94" s="146"/>
      <c r="H94" s="146"/>
      <c r="I94" s="146"/>
      <c r="J94" s="146"/>
      <c r="K94" s="146"/>
      <c r="L94" s="146"/>
      <c r="M94" s="146"/>
      <c r="N94" s="146"/>
      <c r="O94" s="147"/>
      <c r="P94" s="245"/>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46"/>
      <c r="AP94" s="246"/>
      <c r="AQ94" s="247"/>
      <c r="AR94" s="157"/>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9"/>
      <c r="BV94" s="63"/>
      <c r="BW94" s="160" t="s">
        <v>127</v>
      </c>
      <c r="BX94" s="161"/>
      <c r="BY94" s="161"/>
      <c r="BZ94" s="161"/>
      <c r="CA94" s="161"/>
      <c r="CB94" s="161"/>
      <c r="CC94" s="161"/>
      <c r="CD94" s="162"/>
      <c r="CE94" s="167">
        <v>1000</v>
      </c>
      <c r="CF94" s="168"/>
      <c r="CG94" s="168"/>
      <c r="CH94" s="168"/>
      <c r="CI94" s="168"/>
      <c r="CJ94" s="168"/>
      <c r="CK94" s="168"/>
      <c r="CL94" s="168"/>
      <c r="CM94" s="169"/>
      <c r="CN94" s="173">
        <f>IF(COUNTIF(CE94,"&lt;&gt;")=0,"",(ROUNDDOWN(CE94*0.1,0)))</f>
        <v>100</v>
      </c>
      <c r="CO94" s="174"/>
      <c r="CP94" s="174"/>
      <c r="CQ94" s="174"/>
      <c r="CR94" s="174"/>
      <c r="CS94" s="174"/>
      <c r="CT94" s="174"/>
      <c r="CU94" s="174"/>
      <c r="CV94" s="175"/>
      <c r="CW94" s="203">
        <f>IF(CE94="","",SUM(CE94:CV96))</f>
        <v>1100</v>
      </c>
      <c r="CX94" s="203"/>
      <c r="CY94" s="203"/>
      <c r="CZ94" s="203"/>
      <c r="DA94" s="203"/>
      <c r="DB94" s="203"/>
      <c r="DC94" s="203"/>
      <c r="DD94" s="203"/>
      <c r="DE94" s="204"/>
      <c r="DF94" s="1"/>
      <c r="DG94" s="160" t="s">
        <v>127</v>
      </c>
      <c r="DH94" s="161"/>
      <c r="DI94" s="161"/>
      <c r="DJ94" s="161"/>
      <c r="DK94" s="161"/>
      <c r="DL94" s="161"/>
      <c r="DM94" s="161"/>
      <c r="DN94" s="162"/>
      <c r="DO94" s="167">
        <v>1000</v>
      </c>
      <c r="DP94" s="168"/>
      <c r="DQ94" s="168"/>
      <c r="DR94" s="168"/>
      <c r="DS94" s="168"/>
      <c r="DT94" s="168"/>
      <c r="DU94" s="168"/>
      <c r="DV94" s="168"/>
      <c r="DW94" s="169"/>
      <c r="DX94" s="173">
        <f>IF(COUNTIF(DO94,"&lt;&gt;")=0,"",(ROUNDDOWN(DO94*0.1,0)))</f>
        <v>100</v>
      </c>
      <c r="DY94" s="174"/>
      <c r="DZ94" s="174"/>
      <c r="EA94" s="174"/>
      <c r="EB94" s="174"/>
      <c r="EC94" s="174"/>
      <c r="ED94" s="174"/>
      <c r="EE94" s="174"/>
      <c r="EF94" s="175"/>
      <c r="EG94" s="203">
        <f>IF(DO94="","",SUM(DO94:EF96))</f>
        <v>1100</v>
      </c>
      <c r="EH94" s="203"/>
      <c r="EI94" s="203"/>
      <c r="EJ94" s="203"/>
      <c r="EK94" s="203"/>
      <c r="EL94" s="203"/>
      <c r="EM94" s="203"/>
      <c r="EN94" s="203"/>
      <c r="EO94" s="204"/>
      <c r="EP94" s="64"/>
    </row>
    <row r="95" spans="3:146" ht="8.25" customHeight="1" x14ac:dyDescent="0.15">
      <c r="C95" s="63"/>
      <c r="F95" s="139" t="s">
        <v>64</v>
      </c>
      <c r="G95" s="140"/>
      <c r="H95" s="140"/>
      <c r="I95" s="140"/>
      <c r="J95" s="140"/>
      <c r="K95" s="140"/>
      <c r="L95" s="140"/>
      <c r="M95" s="140"/>
      <c r="N95" s="140"/>
      <c r="O95" s="141"/>
      <c r="P95" s="209">
        <v>1</v>
      </c>
      <c r="Q95" s="210"/>
      <c r="R95" s="211"/>
      <c r="AR95" s="104" t="s">
        <v>65</v>
      </c>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5"/>
      <c r="BV95" s="63"/>
      <c r="BW95" s="163"/>
      <c r="BX95" s="161"/>
      <c r="BY95" s="161"/>
      <c r="BZ95" s="161"/>
      <c r="CA95" s="161"/>
      <c r="CB95" s="161"/>
      <c r="CC95" s="161"/>
      <c r="CD95" s="162"/>
      <c r="CE95" s="167"/>
      <c r="CF95" s="168"/>
      <c r="CG95" s="168"/>
      <c r="CH95" s="168"/>
      <c r="CI95" s="168"/>
      <c r="CJ95" s="168"/>
      <c r="CK95" s="168"/>
      <c r="CL95" s="168"/>
      <c r="CM95" s="169"/>
      <c r="CN95" s="173"/>
      <c r="CO95" s="174"/>
      <c r="CP95" s="174"/>
      <c r="CQ95" s="174"/>
      <c r="CR95" s="174"/>
      <c r="CS95" s="174"/>
      <c r="CT95" s="174"/>
      <c r="CU95" s="174"/>
      <c r="CV95" s="175"/>
      <c r="CW95" s="203"/>
      <c r="CX95" s="203"/>
      <c r="CY95" s="203"/>
      <c r="CZ95" s="203"/>
      <c r="DA95" s="203"/>
      <c r="DB95" s="203"/>
      <c r="DC95" s="203"/>
      <c r="DD95" s="203"/>
      <c r="DE95" s="204"/>
      <c r="DF95" s="1"/>
      <c r="DG95" s="163"/>
      <c r="DH95" s="161"/>
      <c r="DI95" s="161"/>
      <c r="DJ95" s="161"/>
      <c r="DK95" s="161"/>
      <c r="DL95" s="161"/>
      <c r="DM95" s="161"/>
      <c r="DN95" s="162"/>
      <c r="DO95" s="167"/>
      <c r="DP95" s="168"/>
      <c r="DQ95" s="168"/>
      <c r="DR95" s="168"/>
      <c r="DS95" s="168"/>
      <c r="DT95" s="168"/>
      <c r="DU95" s="168"/>
      <c r="DV95" s="168"/>
      <c r="DW95" s="169"/>
      <c r="DX95" s="173"/>
      <c r="DY95" s="174"/>
      <c r="DZ95" s="174"/>
      <c r="EA95" s="174"/>
      <c r="EB95" s="174"/>
      <c r="EC95" s="174"/>
      <c r="ED95" s="174"/>
      <c r="EE95" s="174"/>
      <c r="EF95" s="175"/>
      <c r="EG95" s="203"/>
      <c r="EH95" s="203"/>
      <c r="EI95" s="203"/>
      <c r="EJ95" s="203"/>
      <c r="EK95" s="203"/>
      <c r="EL95" s="203"/>
      <c r="EM95" s="203"/>
      <c r="EN95" s="203"/>
      <c r="EO95" s="204"/>
      <c r="EP95" s="64"/>
    </row>
    <row r="96" spans="3:146" ht="8.25" customHeight="1" x14ac:dyDescent="0.15">
      <c r="C96" s="63"/>
      <c r="F96" s="142"/>
      <c r="G96" s="143"/>
      <c r="H96" s="143"/>
      <c r="I96" s="143"/>
      <c r="J96" s="143"/>
      <c r="K96" s="143"/>
      <c r="L96" s="143"/>
      <c r="M96" s="143"/>
      <c r="N96" s="143"/>
      <c r="O96" s="144"/>
      <c r="P96" s="212"/>
      <c r="Q96" s="213"/>
      <c r="R96" s="21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5"/>
      <c r="BV96" s="63"/>
      <c r="BW96" s="164"/>
      <c r="BX96" s="165"/>
      <c r="BY96" s="165"/>
      <c r="BZ96" s="165"/>
      <c r="CA96" s="165"/>
      <c r="CB96" s="165"/>
      <c r="CC96" s="165"/>
      <c r="CD96" s="166"/>
      <c r="CE96" s="170"/>
      <c r="CF96" s="171"/>
      <c r="CG96" s="171"/>
      <c r="CH96" s="171"/>
      <c r="CI96" s="171"/>
      <c r="CJ96" s="171"/>
      <c r="CK96" s="171"/>
      <c r="CL96" s="171"/>
      <c r="CM96" s="172"/>
      <c r="CN96" s="176"/>
      <c r="CO96" s="177"/>
      <c r="CP96" s="177"/>
      <c r="CQ96" s="177"/>
      <c r="CR96" s="177"/>
      <c r="CS96" s="177"/>
      <c r="CT96" s="177"/>
      <c r="CU96" s="177"/>
      <c r="CV96" s="178"/>
      <c r="CW96" s="207"/>
      <c r="CX96" s="207"/>
      <c r="CY96" s="207"/>
      <c r="CZ96" s="207"/>
      <c r="DA96" s="207"/>
      <c r="DB96" s="207"/>
      <c r="DC96" s="207"/>
      <c r="DD96" s="207"/>
      <c r="DE96" s="208"/>
      <c r="DG96" s="164"/>
      <c r="DH96" s="165"/>
      <c r="DI96" s="165"/>
      <c r="DJ96" s="165"/>
      <c r="DK96" s="165"/>
      <c r="DL96" s="165"/>
      <c r="DM96" s="165"/>
      <c r="DN96" s="166"/>
      <c r="DO96" s="170"/>
      <c r="DP96" s="171"/>
      <c r="DQ96" s="171"/>
      <c r="DR96" s="171"/>
      <c r="DS96" s="171"/>
      <c r="DT96" s="171"/>
      <c r="DU96" s="171"/>
      <c r="DV96" s="171"/>
      <c r="DW96" s="172"/>
      <c r="DX96" s="176"/>
      <c r="DY96" s="177"/>
      <c r="DZ96" s="177"/>
      <c r="EA96" s="177"/>
      <c r="EB96" s="177"/>
      <c r="EC96" s="177"/>
      <c r="ED96" s="177"/>
      <c r="EE96" s="177"/>
      <c r="EF96" s="178"/>
      <c r="EG96" s="207"/>
      <c r="EH96" s="207"/>
      <c r="EI96" s="207"/>
      <c r="EJ96" s="207"/>
      <c r="EK96" s="207"/>
      <c r="EL96" s="207"/>
      <c r="EM96" s="207"/>
      <c r="EN96" s="207"/>
      <c r="EO96" s="208"/>
      <c r="EP96" s="64"/>
    </row>
    <row r="97" spans="3:146" ht="8.25" customHeight="1" x14ac:dyDescent="0.15">
      <c r="C97" s="63"/>
      <c r="F97" s="145"/>
      <c r="G97" s="146"/>
      <c r="H97" s="146"/>
      <c r="I97" s="146"/>
      <c r="J97" s="146"/>
      <c r="K97" s="146"/>
      <c r="L97" s="146"/>
      <c r="M97" s="146"/>
      <c r="N97" s="146"/>
      <c r="O97" s="147"/>
      <c r="P97" s="227"/>
      <c r="Q97" s="228"/>
      <c r="R97" s="229"/>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5"/>
      <c r="BV97" s="63"/>
      <c r="BW97" s="215" t="s">
        <v>86</v>
      </c>
      <c r="BX97" s="216"/>
      <c r="BY97" s="216"/>
      <c r="BZ97" s="216"/>
      <c r="CA97" s="216"/>
      <c r="CB97" s="216"/>
      <c r="CC97" s="216"/>
      <c r="CD97" s="217"/>
      <c r="CE97" s="221">
        <v>100</v>
      </c>
      <c r="CF97" s="222"/>
      <c r="CG97" s="222"/>
      <c r="CH97" s="222"/>
      <c r="CI97" s="222"/>
      <c r="CJ97" s="222"/>
      <c r="CK97" s="222"/>
      <c r="CL97" s="222"/>
      <c r="CM97" s="223"/>
      <c r="CN97" s="224">
        <f>IF(COUNTIF(CE97,"&lt;&gt;")=0,"",(ROUNDDOWN(CE97*0.08,0)))</f>
        <v>8</v>
      </c>
      <c r="CO97" s="225"/>
      <c r="CP97" s="225"/>
      <c r="CQ97" s="225"/>
      <c r="CR97" s="225"/>
      <c r="CS97" s="225"/>
      <c r="CT97" s="225"/>
      <c r="CU97" s="225"/>
      <c r="CV97" s="226"/>
      <c r="CW97" s="201">
        <f>IF(CE97="","",SUM(CE97:CV99))</f>
        <v>108</v>
      </c>
      <c r="CX97" s="201"/>
      <c r="CY97" s="201"/>
      <c r="CZ97" s="201"/>
      <c r="DA97" s="201"/>
      <c r="DB97" s="201"/>
      <c r="DC97" s="201"/>
      <c r="DD97" s="201"/>
      <c r="DE97" s="202"/>
      <c r="DG97" s="106" t="s">
        <v>35</v>
      </c>
      <c r="DH97" s="107"/>
      <c r="DI97" s="107"/>
      <c r="DJ97" s="107"/>
      <c r="DK97" s="107"/>
      <c r="DL97" s="107"/>
      <c r="DM97" s="107"/>
      <c r="DN97" s="108"/>
      <c r="DO97" s="115">
        <v>10000</v>
      </c>
      <c r="DP97" s="116"/>
      <c r="DQ97" s="116"/>
      <c r="DR97" s="116"/>
      <c r="DS97" s="116"/>
      <c r="DT97" s="116"/>
      <c r="DU97" s="116"/>
      <c r="DV97" s="116"/>
      <c r="DW97" s="117"/>
      <c r="DX97" s="124"/>
      <c r="DY97" s="125"/>
      <c r="DZ97" s="125"/>
      <c r="EA97" s="125"/>
      <c r="EB97" s="125"/>
      <c r="EC97" s="125"/>
      <c r="ED97" s="125"/>
      <c r="EE97" s="125"/>
      <c r="EF97" s="126"/>
      <c r="EG97" s="198">
        <f>IF(COUNTIF(DO97:EF99,"&lt;&gt;")=0,"",SUM(DO97:EF99))</f>
        <v>10000</v>
      </c>
      <c r="EH97" s="133"/>
      <c r="EI97" s="133"/>
      <c r="EJ97" s="133"/>
      <c r="EK97" s="133"/>
      <c r="EL97" s="133"/>
      <c r="EM97" s="133"/>
      <c r="EN97" s="133"/>
      <c r="EO97" s="134"/>
      <c r="EP97" s="64"/>
    </row>
    <row r="98" spans="3:146" ht="8.25" customHeight="1" x14ac:dyDescent="0.15">
      <c r="C98" s="63"/>
      <c r="F98" s="139" t="s">
        <v>66</v>
      </c>
      <c r="G98" s="140"/>
      <c r="H98" s="140"/>
      <c r="I98" s="140"/>
      <c r="J98" s="140"/>
      <c r="K98" s="140"/>
      <c r="L98" s="140"/>
      <c r="M98" s="140"/>
      <c r="N98" s="140"/>
      <c r="O98" s="141"/>
      <c r="P98" s="209">
        <v>1</v>
      </c>
      <c r="Q98" s="210"/>
      <c r="R98" s="211"/>
      <c r="S98" s="209">
        <v>2</v>
      </c>
      <c r="T98" s="210"/>
      <c r="U98" s="211"/>
      <c r="V98" s="209">
        <v>3</v>
      </c>
      <c r="W98" s="210"/>
      <c r="X98" s="211"/>
      <c r="Y98" s="209">
        <v>4</v>
      </c>
      <c r="Z98" s="210"/>
      <c r="AA98" s="211"/>
      <c r="AB98" s="209">
        <v>5</v>
      </c>
      <c r="AC98" s="210"/>
      <c r="AD98" s="211"/>
      <c r="AE98" s="209">
        <v>6</v>
      </c>
      <c r="AF98" s="210"/>
      <c r="AG98" s="211"/>
      <c r="AH98" s="209">
        <v>7</v>
      </c>
      <c r="AI98" s="210"/>
      <c r="AJ98" s="211"/>
      <c r="AR98" s="104" t="s">
        <v>67</v>
      </c>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5"/>
      <c r="BV98" s="63"/>
      <c r="BW98" s="218"/>
      <c r="BX98" s="219"/>
      <c r="BY98" s="219"/>
      <c r="BZ98" s="219"/>
      <c r="CA98" s="219"/>
      <c r="CB98" s="219"/>
      <c r="CC98" s="219"/>
      <c r="CD98" s="220"/>
      <c r="CE98" s="167"/>
      <c r="CF98" s="168"/>
      <c r="CG98" s="168"/>
      <c r="CH98" s="168"/>
      <c r="CI98" s="168"/>
      <c r="CJ98" s="168"/>
      <c r="CK98" s="168"/>
      <c r="CL98" s="168"/>
      <c r="CM98" s="169"/>
      <c r="CN98" s="173"/>
      <c r="CO98" s="174"/>
      <c r="CP98" s="174"/>
      <c r="CQ98" s="174"/>
      <c r="CR98" s="174"/>
      <c r="CS98" s="174"/>
      <c r="CT98" s="174"/>
      <c r="CU98" s="174"/>
      <c r="CV98" s="175"/>
      <c r="CW98" s="203"/>
      <c r="CX98" s="203"/>
      <c r="CY98" s="203"/>
      <c r="CZ98" s="203"/>
      <c r="DA98" s="203"/>
      <c r="DB98" s="203"/>
      <c r="DC98" s="203"/>
      <c r="DD98" s="203"/>
      <c r="DE98" s="204"/>
      <c r="DG98" s="109"/>
      <c r="DH98" s="110"/>
      <c r="DI98" s="110"/>
      <c r="DJ98" s="110"/>
      <c r="DK98" s="110"/>
      <c r="DL98" s="110"/>
      <c r="DM98" s="110"/>
      <c r="DN98" s="111"/>
      <c r="DO98" s="118"/>
      <c r="DP98" s="119"/>
      <c r="DQ98" s="119"/>
      <c r="DR98" s="119"/>
      <c r="DS98" s="119"/>
      <c r="DT98" s="119"/>
      <c r="DU98" s="119"/>
      <c r="DV98" s="119"/>
      <c r="DW98" s="120"/>
      <c r="DX98" s="127"/>
      <c r="DY98" s="128"/>
      <c r="DZ98" s="128"/>
      <c r="EA98" s="128"/>
      <c r="EB98" s="128"/>
      <c r="EC98" s="128"/>
      <c r="ED98" s="128"/>
      <c r="EE98" s="128"/>
      <c r="EF98" s="129"/>
      <c r="EG98" s="199"/>
      <c r="EH98" s="135"/>
      <c r="EI98" s="135"/>
      <c r="EJ98" s="135"/>
      <c r="EK98" s="135"/>
      <c r="EL98" s="135"/>
      <c r="EM98" s="135"/>
      <c r="EN98" s="135"/>
      <c r="EO98" s="136"/>
      <c r="EP98" s="64"/>
    </row>
    <row r="99" spans="3:146" ht="8.25" customHeight="1" x14ac:dyDescent="0.15">
      <c r="C99" s="63"/>
      <c r="F99" s="142"/>
      <c r="G99" s="143"/>
      <c r="H99" s="143"/>
      <c r="I99" s="143"/>
      <c r="J99" s="143"/>
      <c r="K99" s="143"/>
      <c r="L99" s="143"/>
      <c r="M99" s="143"/>
      <c r="N99" s="143"/>
      <c r="O99" s="144"/>
      <c r="P99" s="212"/>
      <c r="Q99" s="213"/>
      <c r="R99" s="214"/>
      <c r="S99" s="212"/>
      <c r="T99" s="213"/>
      <c r="U99" s="214"/>
      <c r="V99" s="212"/>
      <c r="W99" s="213"/>
      <c r="X99" s="214"/>
      <c r="Y99" s="212"/>
      <c r="Z99" s="213"/>
      <c r="AA99" s="214"/>
      <c r="AB99" s="212"/>
      <c r="AC99" s="213"/>
      <c r="AD99" s="214"/>
      <c r="AE99" s="212"/>
      <c r="AF99" s="213"/>
      <c r="AG99" s="214"/>
      <c r="AH99" s="212"/>
      <c r="AI99" s="213"/>
      <c r="AJ99" s="21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5"/>
      <c r="BV99" s="63"/>
      <c r="BW99" s="218"/>
      <c r="BX99" s="219"/>
      <c r="BY99" s="219"/>
      <c r="BZ99" s="219"/>
      <c r="CA99" s="219"/>
      <c r="CB99" s="219"/>
      <c r="CC99" s="219"/>
      <c r="CD99" s="220"/>
      <c r="CE99" s="167"/>
      <c r="CF99" s="168"/>
      <c r="CG99" s="168"/>
      <c r="CH99" s="168"/>
      <c r="CI99" s="168"/>
      <c r="CJ99" s="168"/>
      <c r="CK99" s="168"/>
      <c r="CL99" s="168"/>
      <c r="CM99" s="169"/>
      <c r="CN99" s="173"/>
      <c r="CO99" s="174"/>
      <c r="CP99" s="174"/>
      <c r="CQ99" s="174"/>
      <c r="CR99" s="174"/>
      <c r="CS99" s="174"/>
      <c r="CT99" s="174"/>
      <c r="CU99" s="174"/>
      <c r="CV99" s="175"/>
      <c r="CW99" s="203"/>
      <c r="CX99" s="203"/>
      <c r="CY99" s="203"/>
      <c r="CZ99" s="203"/>
      <c r="DA99" s="203"/>
      <c r="DB99" s="203"/>
      <c r="DC99" s="203"/>
      <c r="DD99" s="203"/>
      <c r="DE99" s="204"/>
      <c r="DG99" s="112"/>
      <c r="DH99" s="113"/>
      <c r="DI99" s="113"/>
      <c r="DJ99" s="113"/>
      <c r="DK99" s="113"/>
      <c r="DL99" s="113"/>
      <c r="DM99" s="113"/>
      <c r="DN99" s="114"/>
      <c r="DO99" s="121"/>
      <c r="DP99" s="122"/>
      <c r="DQ99" s="122"/>
      <c r="DR99" s="122"/>
      <c r="DS99" s="122"/>
      <c r="DT99" s="122"/>
      <c r="DU99" s="122"/>
      <c r="DV99" s="122"/>
      <c r="DW99" s="123"/>
      <c r="DX99" s="130"/>
      <c r="DY99" s="131"/>
      <c r="DZ99" s="131"/>
      <c r="EA99" s="131"/>
      <c r="EB99" s="131"/>
      <c r="EC99" s="131"/>
      <c r="ED99" s="131"/>
      <c r="EE99" s="131"/>
      <c r="EF99" s="132"/>
      <c r="EG99" s="200"/>
      <c r="EH99" s="137"/>
      <c r="EI99" s="137"/>
      <c r="EJ99" s="137"/>
      <c r="EK99" s="137"/>
      <c r="EL99" s="137"/>
      <c r="EM99" s="137"/>
      <c r="EN99" s="137"/>
      <c r="EO99" s="138"/>
      <c r="EP99" s="64"/>
    </row>
    <row r="100" spans="3:146" ht="8.25" customHeight="1" x14ac:dyDescent="0.15">
      <c r="C100" s="63"/>
      <c r="F100" s="145"/>
      <c r="G100" s="146"/>
      <c r="H100" s="146"/>
      <c r="I100" s="146"/>
      <c r="J100" s="146"/>
      <c r="K100" s="146"/>
      <c r="L100" s="146"/>
      <c r="M100" s="146"/>
      <c r="N100" s="146"/>
      <c r="O100" s="147"/>
      <c r="P100" s="212"/>
      <c r="Q100" s="213"/>
      <c r="R100" s="214"/>
      <c r="S100" s="212"/>
      <c r="T100" s="213"/>
      <c r="U100" s="214"/>
      <c r="V100" s="212"/>
      <c r="W100" s="213"/>
      <c r="X100" s="214"/>
      <c r="Y100" s="212"/>
      <c r="Z100" s="213"/>
      <c r="AA100" s="214"/>
      <c r="AB100" s="212"/>
      <c r="AC100" s="213"/>
      <c r="AD100" s="214"/>
      <c r="AE100" s="212"/>
      <c r="AF100" s="213"/>
      <c r="AG100" s="214"/>
      <c r="AH100" s="212"/>
      <c r="AI100" s="213"/>
      <c r="AJ100" s="21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5"/>
      <c r="BV100" s="63"/>
      <c r="BW100" s="163" t="s">
        <v>42</v>
      </c>
      <c r="BX100" s="161"/>
      <c r="BY100" s="161"/>
      <c r="BZ100" s="161"/>
      <c r="CA100" s="161"/>
      <c r="CB100" s="161"/>
      <c r="CC100" s="161"/>
      <c r="CD100" s="162"/>
      <c r="CE100" s="167">
        <v>1000</v>
      </c>
      <c r="CF100" s="168"/>
      <c r="CG100" s="168"/>
      <c r="CH100" s="168"/>
      <c r="CI100" s="168"/>
      <c r="CJ100" s="168"/>
      <c r="CK100" s="168"/>
      <c r="CL100" s="168"/>
      <c r="CM100" s="169"/>
      <c r="CN100" s="173">
        <f>IF(COUNTIF(CE100,"&lt;&gt;")=0,"",(ROUNDDOWN(CE100*0.08,0)))</f>
        <v>80</v>
      </c>
      <c r="CO100" s="174"/>
      <c r="CP100" s="174"/>
      <c r="CQ100" s="174"/>
      <c r="CR100" s="174"/>
      <c r="CS100" s="174"/>
      <c r="CT100" s="174"/>
      <c r="CU100" s="174"/>
      <c r="CV100" s="175"/>
      <c r="CW100" s="203">
        <f>IF(CE100="","",SUM(CE100:CV102))</f>
        <v>1080</v>
      </c>
      <c r="CX100" s="203"/>
      <c r="CY100" s="203"/>
      <c r="CZ100" s="203"/>
      <c r="DA100" s="203"/>
      <c r="DB100" s="203"/>
      <c r="DC100" s="203"/>
      <c r="DD100" s="203"/>
      <c r="DE100" s="204"/>
      <c r="DG100" s="106" t="s">
        <v>36</v>
      </c>
      <c r="DH100" s="107"/>
      <c r="DI100" s="107"/>
      <c r="DJ100" s="107"/>
      <c r="DK100" s="107"/>
      <c r="DL100" s="107"/>
      <c r="DM100" s="107"/>
      <c r="DN100" s="108"/>
      <c r="DO100" s="198">
        <f>IF(COUNT(DO91:DW99)=0,"",SUM(DO91:DW99))</f>
        <v>10011000</v>
      </c>
      <c r="DP100" s="133"/>
      <c r="DQ100" s="133"/>
      <c r="DR100" s="133"/>
      <c r="DS100" s="133"/>
      <c r="DT100" s="133"/>
      <c r="DU100" s="133"/>
      <c r="DV100" s="133"/>
      <c r="DW100" s="134"/>
      <c r="DX100" s="198">
        <f>IF(COUNT(DX91:EF99)=0,"",SUM(DX91:EF99))</f>
        <v>1000100</v>
      </c>
      <c r="DY100" s="133"/>
      <c r="DZ100" s="133"/>
      <c r="EA100" s="133"/>
      <c r="EB100" s="133"/>
      <c r="EC100" s="133"/>
      <c r="ED100" s="133"/>
      <c r="EE100" s="133"/>
      <c r="EF100" s="134"/>
      <c r="EG100" s="198">
        <f>IF(COUNT(EG91:EO99)=0,"",SUM(EG91:EO99))</f>
        <v>11011100</v>
      </c>
      <c r="EH100" s="133"/>
      <c r="EI100" s="133"/>
      <c r="EJ100" s="133"/>
      <c r="EK100" s="133"/>
      <c r="EL100" s="133"/>
      <c r="EM100" s="133"/>
      <c r="EN100" s="133"/>
      <c r="EO100" s="134"/>
      <c r="EP100" s="64"/>
    </row>
    <row r="101" spans="3:146" ht="8.25" customHeight="1" x14ac:dyDescent="0.15">
      <c r="C101" s="63"/>
      <c r="F101" s="139" t="s">
        <v>17</v>
      </c>
      <c r="G101" s="140"/>
      <c r="H101" s="140"/>
      <c r="I101" s="140"/>
      <c r="J101" s="140"/>
      <c r="K101" s="140"/>
      <c r="L101" s="140"/>
      <c r="M101" s="140"/>
      <c r="N101" s="140"/>
      <c r="O101" s="141"/>
      <c r="P101" s="179" t="s">
        <v>114</v>
      </c>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0"/>
      <c r="AO101" s="180"/>
      <c r="AP101" s="180"/>
      <c r="AQ101" s="181"/>
      <c r="AR101" s="157"/>
      <c r="AS101" s="158"/>
      <c r="AT101" s="158"/>
      <c r="AU101" s="158"/>
      <c r="AV101" s="158"/>
      <c r="AW101" s="158"/>
      <c r="AX101" s="158"/>
      <c r="AY101" s="158"/>
      <c r="AZ101" s="158"/>
      <c r="BA101" s="158"/>
      <c r="BB101" s="158"/>
      <c r="BC101" s="158"/>
      <c r="BD101" s="158"/>
      <c r="BE101" s="158"/>
      <c r="BF101" s="158"/>
      <c r="BG101" s="158"/>
      <c r="BH101" s="158"/>
      <c r="BI101" s="158"/>
      <c r="BJ101" s="158"/>
      <c r="BK101" s="158"/>
      <c r="BL101" s="158"/>
      <c r="BM101" s="158"/>
      <c r="BN101" s="158"/>
      <c r="BO101" s="158"/>
      <c r="BP101" s="158"/>
      <c r="BQ101" s="158"/>
      <c r="BR101" s="158"/>
      <c r="BS101" s="158"/>
      <c r="BT101" s="159"/>
      <c r="BV101" s="63"/>
      <c r="BW101" s="163"/>
      <c r="BX101" s="161"/>
      <c r="BY101" s="161"/>
      <c r="BZ101" s="161"/>
      <c r="CA101" s="161"/>
      <c r="CB101" s="161"/>
      <c r="CC101" s="161"/>
      <c r="CD101" s="162"/>
      <c r="CE101" s="167"/>
      <c r="CF101" s="168"/>
      <c r="CG101" s="168"/>
      <c r="CH101" s="168"/>
      <c r="CI101" s="168"/>
      <c r="CJ101" s="168"/>
      <c r="CK101" s="168"/>
      <c r="CL101" s="168"/>
      <c r="CM101" s="169"/>
      <c r="CN101" s="173"/>
      <c r="CO101" s="174"/>
      <c r="CP101" s="174"/>
      <c r="CQ101" s="174"/>
      <c r="CR101" s="174"/>
      <c r="CS101" s="174"/>
      <c r="CT101" s="174"/>
      <c r="CU101" s="174"/>
      <c r="CV101" s="175"/>
      <c r="CW101" s="203"/>
      <c r="CX101" s="203"/>
      <c r="CY101" s="203"/>
      <c r="CZ101" s="203"/>
      <c r="DA101" s="203"/>
      <c r="DB101" s="203"/>
      <c r="DC101" s="203"/>
      <c r="DD101" s="203"/>
      <c r="DE101" s="204"/>
      <c r="DG101" s="109"/>
      <c r="DH101" s="110"/>
      <c r="DI101" s="110"/>
      <c r="DJ101" s="110"/>
      <c r="DK101" s="110"/>
      <c r="DL101" s="110"/>
      <c r="DM101" s="110"/>
      <c r="DN101" s="111"/>
      <c r="DO101" s="199"/>
      <c r="DP101" s="135"/>
      <c r="DQ101" s="135"/>
      <c r="DR101" s="135"/>
      <c r="DS101" s="135"/>
      <c r="DT101" s="135"/>
      <c r="DU101" s="135"/>
      <c r="DV101" s="135"/>
      <c r="DW101" s="136"/>
      <c r="DX101" s="199"/>
      <c r="DY101" s="135"/>
      <c r="DZ101" s="135"/>
      <c r="EA101" s="135"/>
      <c r="EB101" s="135"/>
      <c r="EC101" s="135"/>
      <c r="ED101" s="135"/>
      <c r="EE101" s="135"/>
      <c r="EF101" s="136"/>
      <c r="EG101" s="199"/>
      <c r="EH101" s="135"/>
      <c r="EI101" s="135"/>
      <c r="EJ101" s="135"/>
      <c r="EK101" s="135"/>
      <c r="EL101" s="135"/>
      <c r="EM101" s="135"/>
      <c r="EN101" s="135"/>
      <c r="EO101" s="136"/>
      <c r="EP101" s="64"/>
    </row>
    <row r="102" spans="3:146" ht="8.25" customHeight="1" x14ac:dyDescent="0.15">
      <c r="C102" s="63"/>
      <c r="F102" s="142"/>
      <c r="G102" s="143"/>
      <c r="H102" s="143"/>
      <c r="I102" s="143"/>
      <c r="J102" s="143"/>
      <c r="K102" s="143"/>
      <c r="L102" s="143"/>
      <c r="M102" s="143"/>
      <c r="N102" s="143"/>
      <c r="O102" s="144"/>
      <c r="P102" s="182"/>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4"/>
      <c r="AR102" s="157"/>
      <c r="AS102" s="158"/>
      <c r="AT102" s="158"/>
      <c r="AU102" s="158"/>
      <c r="AV102" s="158"/>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8"/>
      <c r="BR102" s="158"/>
      <c r="BS102" s="158"/>
      <c r="BT102" s="159"/>
      <c r="BV102" s="63"/>
      <c r="BW102" s="163"/>
      <c r="BX102" s="161"/>
      <c r="BY102" s="161"/>
      <c r="BZ102" s="161"/>
      <c r="CA102" s="161"/>
      <c r="CB102" s="161"/>
      <c r="CC102" s="161"/>
      <c r="CD102" s="162"/>
      <c r="CE102" s="167"/>
      <c r="CF102" s="168"/>
      <c r="CG102" s="168"/>
      <c r="CH102" s="168"/>
      <c r="CI102" s="168"/>
      <c r="CJ102" s="168"/>
      <c r="CK102" s="168"/>
      <c r="CL102" s="168"/>
      <c r="CM102" s="169"/>
      <c r="CN102" s="173"/>
      <c r="CO102" s="174"/>
      <c r="CP102" s="174"/>
      <c r="CQ102" s="174"/>
      <c r="CR102" s="174"/>
      <c r="CS102" s="174"/>
      <c r="CT102" s="174"/>
      <c r="CU102" s="174"/>
      <c r="CV102" s="175"/>
      <c r="CW102" s="203"/>
      <c r="CX102" s="203"/>
      <c r="CY102" s="203"/>
      <c r="CZ102" s="203"/>
      <c r="DA102" s="203"/>
      <c r="DB102" s="203"/>
      <c r="DC102" s="203"/>
      <c r="DD102" s="203"/>
      <c r="DE102" s="204"/>
      <c r="DG102" s="112"/>
      <c r="DH102" s="113"/>
      <c r="DI102" s="113"/>
      <c r="DJ102" s="113"/>
      <c r="DK102" s="113"/>
      <c r="DL102" s="113"/>
      <c r="DM102" s="113"/>
      <c r="DN102" s="114"/>
      <c r="DO102" s="200"/>
      <c r="DP102" s="137"/>
      <c r="DQ102" s="137"/>
      <c r="DR102" s="137"/>
      <c r="DS102" s="137"/>
      <c r="DT102" s="137"/>
      <c r="DU102" s="137"/>
      <c r="DV102" s="137"/>
      <c r="DW102" s="138"/>
      <c r="DX102" s="200"/>
      <c r="DY102" s="137"/>
      <c r="DZ102" s="137"/>
      <c r="EA102" s="137"/>
      <c r="EB102" s="137"/>
      <c r="EC102" s="137"/>
      <c r="ED102" s="137"/>
      <c r="EE102" s="137"/>
      <c r="EF102" s="138"/>
      <c r="EG102" s="200"/>
      <c r="EH102" s="137"/>
      <c r="EI102" s="137"/>
      <c r="EJ102" s="137"/>
      <c r="EK102" s="137"/>
      <c r="EL102" s="137"/>
      <c r="EM102" s="137"/>
      <c r="EN102" s="137"/>
      <c r="EO102" s="138"/>
      <c r="EP102" s="64"/>
    </row>
    <row r="103" spans="3:146" ht="8.25" customHeight="1" x14ac:dyDescent="0.15">
      <c r="C103" s="63"/>
      <c r="F103" s="145"/>
      <c r="G103" s="146"/>
      <c r="H103" s="146"/>
      <c r="I103" s="146"/>
      <c r="J103" s="146"/>
      <c r="K103" s="146"/>
      <c r="L103" s="146"/>
      <c r="M103" s="146"/>
      <c r="N103" s="146"/>
      <c r="O103" s="147"/>
      <c r="P103" s="185"/>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7"/>
      <c r="AR103" s="157"/>
      <c r="AS103" s="158"/>
      <c r="AT103" s="158"/>
      <c r="AU103" s="158"/>
      <c r="AV103" s="158"/>
      <c r="AW103" s="158"/>
      <c r="AX103" s="158"/>
      <c r="AY103" s="158"/>
      <c r="AZ103" s="158"/>
      <c r="BA103" s="158"/>
      <c r="BB103" s="158"/>
      <c r="BC103" s="158"/>
      <c r="BD103" s="158"/>
      <c r="BE103" s="158"/>
      <c r="BF103" s="158"/>
      <c r="BG103" s="158"/>
      <c r="BH103" s="158"/>
      <c r="BI103" s="158"/>
      <c r="BJ103" s="158"/>
      <c r="BK103" s="158"/>
      <c r="BL103" s="158"/>
      <c r="BM103" s="158"/>
      <c r="BN103" s="158"/>
      <c r="BO103" s="158"/>
      <c r="BP103" s="158"/>
      <c r="BQ103" s="158"/>
      <c r="BR103" s="158"/>
      <c r="BS103" s="158"/>
      <c r="BT103" s="159"/>
      <c r="BV103" s="63"/>
      <c r="BW103" s="160" t="s">
        <v>128</v>
      </c>
      <c r="BX103" s="161"/>
      <c r="BY103" s="161"/>
      <c r="BZ103" s="161"/>
      <c r="CA103" s="161"/>
      <c r="CB103" s="161"/>
      <c r="CC103" s="161"/>
      <c r="CD103" s="162"/>
      <c r="CE103" s="167">
        <v>1000</v>
      </c>
      <c r="CF103" s="168"/>
      <c r="CG103" s="168"/>
      <c r="CH103" s="168"/>
      <c r="CI103" s="168"/>
      <c r="CJ103" s="168"/>
      <c r="CK103" s="168"/>
      <c r="CL103" s="168"/>
      <c r="CM103" s="169"/>
      <c r="CN103" s="173">
        <f>IF(COUNTIF(CE103,"&lt;&gt;")=0,"",(ROUNDDOWN(CE103*0.08,0)))</f>
        <v>80</v>
      </c>
      <c r="CO103" s="174"/>
      <c r="CP103" s="174"/>
      <c r="CQ103" s="174"/>
      <c r="CR103" s="174"/>
      <c r="CS103" s="174"/>
      <c r="CT103" s="174"/>
      <c r="CU103" s="174"/>
      <c r="CV103" s="175"/>
      <c r="CW103" s="205">
        <f>IF(CE103="","",SUM(CE103:CV105))</f>
        <v>1080</v>
      </c>
      <c r="CX103" s="203"/>
      <c r="CY103" s="203"/>
      <c r="CZ103" s="203"/>
      <c r="DA103" s="203"/>
      <c r="DB103" s="203"/>
      <c r="DC103" s="203"/>
      <c r="DD103" s="203"/>
      <c r="DE103" s="204"/>
      <c r="DG103" s="61"/>
      <c r="DH103" s="61"/>
      <c r="DI103" s="61"/>
      <c r="DJ103" s="61"/>
      <c r="DK103" s="61"/>
      <c r="DL103" s="61"/>
      <c r="DM103" s="61"/>
      <c r="DN103" s="61"/>
      <c r="DO103" s="61"/>
      <c r="DP103" s="61"/>
      <c r="DQ103" s="61"/>
      <c r="DR103" s="61"/>
      <c r="DS103" s="61"/>
      <c r="DT103" s="61"/>
      <c r="DU103" s="61"/>
      <c r="DV103" s="61"/>
      <c r="DW103" s="61"/>
      <c r="DX103" s="61"/>
      <c r="DY103" s="61"/>
      <c r="DZ103" s="61"/>
      <c r="EA103" s="61"/>
      <c r="EB103" s="61"/>
      <c r="EC103" s="61"/>
      <c r="ED103" s="61"/>
      <c r="EE103" s="61"/>
      <c r="EF103" s="61"/>
      <c r="EG103" s="61"/>
      <c r="EH103" s="61"/>
      <c r="EI103" s="61"/>
      <c r="EJ103" s="61"/>
      <c r="EK103" s="61"/>
      <c r="EL103" s="61"/>
      <c r="EM103" s="61"/>
      <c r="EN103" s="61"/>
      <c r="EO103" s="61"/>
      <c r="EP103" s="64"/>
    </row>
    <row r="104" spans="3:146" ht="8.25" customHeight="1" x14ac:dyDescent="0.15">
      <c r="C104" s="63"/>
      <c r="F104" s="139" t="s">
        <v>68</v>
      </c>
      <c r="G104" s="140"/>
      <c r="H104" s="140"/>
      <c r="I104" s="140"/>
      <c r="J104" s="140"/>
      <c r="K104" s="140"/>
      <c r="L104" s="140"/>
      <c r="M104" s="140"/>
      <c r="N104" s="140"/>
      <c r="O104" s="141"/>
      <c r="P104" s="148" t="s">
        <v>115</v>
      </c>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50"/>
      <c r="AR104" s="157"/>
      <c r="AS104" s="158"/>
      <c r="AT104" s="158"/>
      <c r="AU104" s="158"/>
      <c r="AV104" s="158"/>
      <c r="AW104" s="158"/>
      <c r="AX104" s="158"/>
      <c r="AY104" s="158"/>
      <c r="AZ104" s="158"/>
      <c r="BA104" s="158"/>
      <c r="BB104" s="158"/>
      <c r="BC104" s="158"/>
      <c r="BD104" s="158"/>
      <c r="BE104" s="158"/>
      <c r="BF104" s="158"/>
      <c r="BG104" s="158"/>
      <c r="BH104" s="158"/>
      <c r="BI104" s="158"/>
      <c r="BJ104" s="158"/>
      <c r="BK104" s="158"/>
      <c r="BL104" s="158"/>
      <c r="BM104" s="158"/>
      <c r="BN104" s="158"/>
      <c r="BO104" s="158"/>
      <c r="BP104" s="158"/>
      <c r="BQ104" s="158"/>
      <c r="BR104" s="158"/>
      <c r="BS104" s="158"/>
      <c r="BT104" s="159"/>
      <c r="BV104" s="63"/>
      <c r="BW104" s="163"/>
      <c r="BX104" s="161"/>
      <c r="BY104" s="161"/>
      <c r="BZ104" s="161"/>
      <c r="CA104" s="161"/>
      <c r="CB104" s="161"/>
      <c r="CC104" s="161"/>
      <c r="CD104" s="162"/>
      <c r="CE104" s="167"/>
      <c r="CF104" s="168"/>
      <c r="CG104" s="168"/>
      <c r="CH104" s="168"/>
      <c r="CI104" s="168"/>
      <c r="CJ104" s="168"/>
      <c r="CK104" s="168"/>
      <c r="CL104" s="168"/>
      <c r="CM104" s="169"/>
      <c r="CN104" s="173"/>
      <c r="CO104" s="174"/>
      <c r="CP104" s="174"/>
      <c r="CQ104" s="174"/>
      <c r="CR104" s="174"/>
      <c r="CS104" s="174"/>
      <c r="CT104" s="174"/>
      <c r="CU104" s="174"/>
      <c r="CV104" s="175"/>
      <c r="CW104" s="205"/>
      <c r="CX104" s="203"/>
      <c r="CY104" s="203"/>
      <c r="CZ104" s="203"/>
      <c r="DA104" s="203"/>
      <c r="DB104" s="203"/>
      <c r="DC104" s="203"/>
      <c r="DD104" s="203"/>
      <c r="DE104" s="204"/>
      <c r="EP104" s="64"/>
    </row>
    <row r="105" spans="3:146" ht="8.25" customHeight="1" x14ac:dyDescent="0.15">
      <c r="C105" s="63"/>
      <c r="F105" s="142"/>
      <c r="G105" s="143"/>
      <c r="H105" s="143"/>
      <c r="I105" s="143"/>
      <c r="J105" s="143"/>
      <c r="K105" s="143"/>
      <c r="L105" s="143"/>
      <c r="M105" s="143"/>
      <c r="N105" s="143"/>
      <c r="O105" s="144"/>
      <c r="P105" s="151"/>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3"/>
      <c r="AR105" s="157"/>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158"/>
      <c r="BS105" s="158"/>
      <c r="BT105" s="159"/>
      <c r="BV105" s="63"/>
      <c r="BW105" s="164"/>
      <c r="BX105" s="165"/>
      <c r="BY105" s="165"/>
      <c r="BZ105" s="165"/>
      <c r="CA105" s="165"/>
      <c r="CB105" s="165"/>
      <c r="CC105" s="165"/>
      <c r="CD105" s="166"/>
      <c r="CE105" s="170"/>
      <c r="CF105" s="171"/>
      <c r="CG105" s="171"/>
      <c r="CH105" s="171"/>
      <c r="CI105" s="171"/>
      <c r="CJ105" s="171"/>
      <c r="CK105" s="171"/>
      <c r="CL105" s="171"/>
      <c r="CM105" s="172"/>
      <c r="CN105" s="176"/>
      <c r="CO105" s="177"/>
      <c r="CP105" s="177"/>
      <c r="CQ105" s="177"/>
      <c r="CR105" s="177"/>
      <c r="CS105" s="177"/>
      <c r="CT105" s="177"/>
      <c r="CU105" s="177"/>
      <c r="CV105" s="178"/>
      <c r="CW105" s="206"/>
      <c r="CX105" s="207"/>
      <c r="CY105" s="207"/>
      <c r="CZ105" s="207"/>
      <c r="DA105" s="207"/>
      <c r="DB105" s="207"/>
      <c r="DC105" s="207"/>
      <c r="DD105" s="207"/>
      <c r="DE105" s="208"/>
      <c r="EP105" s="64"/>
    </row>
    <row r="106" spans="3:146" ht="8.25" customHeight="1" x14ac:dyDescent="0.15">
      <c r="C106" s="63"/>
      <c r="F106" s="145"/>
      <c r="G106" s="146"/>
      <c r="H106" s="146"/>
      <c r="I106" s="146"/>
      <c r="J106" s="146"/>
      <c r="K106" s="146"/>
      <c r="L106" s="146"/>
      <c r="M106" s="146"/>
      <c r="N106" s="146"/>
      <c r="O106" s="147"/>
      <c r="P106" s="154"/>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6"/>
      <c r="AR106" s="157"/>
      <c r="AS106" s="158"/>
      <c r="AT106" s="158"/>
      <c r="AU106" s="158"/>
      <c r="AV106" s="158"/>
      <c r="AW106" s="158"/>
      <c r="AX106" s="158"/>
      <c r="AY106" s="158"/>
      <c r="AZ106" s="158"/>
      <c r="BA106" s="158"/>
      <c r="BB106" s="158"/>
      <c r="BC106" s="158"/>
      <c r="BD106" s="158"/>
      <c r="BE106" s="158"/>
      <c r="BF106" s="158"/>
      <c r="BG106" s="158"/>
      <c r="BH106" s="158"/>
      <c r="BI106" s="158"/>
      <c r="BJ106" s="158"/>
      <c r="BK106" s="158"/>
      <c r="BL106" s="158"/>
      <c r="BM106" s="158"/>
      <c r="BN106" s="158"/>
      <c r="BO106" s="158"/>
      <c r="BP106" s="158"/>
      <c r="BQ106" s="158"/>
      <c r="BR106" s="158"/>
      <c r="BS106" s="158"/>
      <c r="BT106" s="159"/>
      <c r="BV106" s="63"/>
      <c r="BW106" s="106" t="s">
        <v>35</v>
      </c>
      <c r="BX106" s="107"/>
      <c r="BY106" s="107"/>
      <c r="BZ106" s="107"/>
      <c r="CA106" s="107"/>
      <c r="CB106" s="107"/>
      <c r="CC106" s="107"/>
      <c r="CD106" s="108"/>
      <c r="CE106" s="115">
        <v>1000</v>
      </c>
      <c r="CF106" s="116"/>
      <c r="CG106" s="116"/>
      <c r="CH106" s="116"/>
      <c r="CI106" s="116"/>
      <c r="CJ106" s="116"/>
      <c r="CK106" s="116"/>
      <c r="CL106" s="116"/>
      <c r="CM106" s="117"/>
      <c r="CN106" s="124"/>
      <c r="CO106" s="125"/>
      <c r="CP106" s="125"/>
      <c r="CQ106" s="125"/>
      <c r="CR106" s="125"/>
      <c r="CS106" s="125"/>
      <c r="CT106" s="125"/>
      <c r="CU106" s="125"/>
      <c r="CV106" s="126"/>
      <c r="CW106" s="133">
        <f>IF(COUNTIF(CE106:CV108,"&lt;&gt;")=0,"",SUM(CE106:CV108))</f>
        <v>1000</v>
      </c>
      <c r="CX106" s="133"/>
      <c r="CY106" s="133"/>
      <c r="CZ106" s="133"/>
      <c r="DA106" s="133"/>
      <c r="DB106" s="133"/>
      <c r="DC106" s="133"/>
      <c r="DD106" s="133"/>
      <c r="DE106" s="134"/>
      <c r="EP106" s="64"/>
    </row>
    <row r="107" spans="3:146" ht="8.25" customHeight="1" x14ac:dyDescent="0.15">
      <c r="C107" s="63"/>
      <c r="BT107" s="64"/>
      <c r="BV107" s="63"/>
      <c r="BW107" s="109"/>
      <c r="BX107" s="110"/>
      <c r="BY107" s="110"/>
      <c r="BZ107" s="110"/>
      <c r="CA107" s="110"/>
      <c r="CB107" s="110"/>
      <c r="CC107" s="110"/>
      <c r="CD107" s="111"/>
      <c r="CE107" s="118"/>
      <c r="CF107" s="119"/>
      <c r="CG107" s="119"/>
      <c r="CH107" s="119"/>
      <c r="CI107" s="119"/>
      <c r="CJ107" s="119"/>
      <c r="CK107" s="119"/>
      <c r="CL107" s="119"/>
      <c r="CM107" s="120"/>
      <c r="CN107" s="127"/>
      <c r="CO107" s="128"/>
      <c r="CP107" s="128"/>
      <c r="CQ107" s="128"/>
      <c r="CR107" s="128"/>
      <c r="CS107" s="128"/>
      <c r="CT107" s="128"/>
      <c r="CU107" s="128"/>
      <c r="CV107" s="129"/>
      <c r="CW107" s="135"/>
      <c r="CX107" s="135"/>
      <c r="CY107" s="135"/>
      <c r="CZ107" s="135"/>
      <c r="DA107" s="135"/>
      <c r="DB107" s="135"/>
      <c r="DC107" s="135"/>
      <c r="DD107" s="135"/>
      <c r="DE107" s="136"/>
      <c r="EP107" s="64"/>
    </row>
    <row r="108" spans="3:146" ht="8.25" customHeight="1" x14ac:dyDescent="0.15">
      <c r="C108" s="6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103"/>
      <c r="BR108" s="103"/>
      <c r="BS108" s="103"/>
      <c r="BT108" s="197"/>
      <c r="BV108" s="63"/>
      <c r="BW108" s="112"/>
      <c r="BX108" s="113"/>
      <c r="BY108" s="113"/>
      <c r="BZ108" s="113"/>
      <c r="CA108" s="113"/>
      <c r="CB108" s="113"/>
      <c r="CC108" s="113"/>
      <c r="CD108" s="114"/>
      <c r="CE108" s="121"/>
      <c r="CF108" s="122"/>
      <c r="CG108" s="122"/>
      <c r="CH108" s="122"/>
      <c r="CI108" s="122"/>
      <c r="CJ108" s="122"/>
      <c r="CK108" s="122"/>
      <c r="CL108" s="122"/>
      <c r="CM108" s="123"/>
      <c r="CN108" s="130"/>
      <c r="CO108" s="131"/>
      <c r="CP108" s="131"/>
      <c r="CQ108" s="131"/>
      <c r="CR108" s="131"/>
      <c r="CS108" s="131"/>
      <c r="CT108" s="131"/>
      <c r="CU108" s="131"/>
      <c r="CV108" s="132"/>
      <c r="CW108" s="137"/>
      <c r="CX108" s="137"/>
      <c r="CY108" s="137"/>
      <c r="CZ108" s="137"/>
      <c r="DA108" s="137"/>
      <c r="DB108" s="137"/>
      <c r="DC108" s="137"/>
      <c r="DD108" s="137"/>
      <c r="DE108" s="138"/>
      <c r="EP108" s="64"/>
    </row>
    <row r="109" spans="3:146" ht="8.25" customHeight="1" x14ac:dyDescent="0.15">
      <c r="C109" s="6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97"/>
      <c r="BV109" s="63"/>
      <c r="BW109" s="106" t="s">
        <v>36</v>
      </c>
      <c r="BX109" s="107"/>
      <c r="BY109" s="107"/>
      <c r="BZ109" s="107"/>
      <c r="CA109" s="107"/>
      <c r="CB109" s="107"/>
      <c r="CC109" s="107"/>
      <c r="CD109" s="108"/>
      <c r="CE109" s="198">
        <f>IF(COUNT(CE91:CM108)=0,"",SUM(CE91:CM108))</f>
        <v>104100</v>
      </c>
      <c r="CF109" s="133"/>
      <c r="CG109" s="133"/>
      <c r="CH109" s="133"/>
      <c r="CI109" s="133"/>
      <c r="CJ109" s="133"/>
      <c r="CK109" s="133"/>
      <c r="CL109" s="133"/>
      <c r="CM109" s="134"/>
      <c r="CN109" s="198">
        <f>IF(COUNT(CN91:CV108)=0,"",SUM(CN91:CV108))</f>
        <v>10268</v>
      </c>
      <c r="CO109" s="133"/>
      <c r="CP109" s="133"/>
      <c r="CQ109" s="133"/>
      <c r="CR109" s="133"/>
      <c r="CS109" s="133"/>
      <c r="CT109" s="133"/>
      <c r="CU109" s="133"/>
      <c r="CV109" s="134"/>
      <c r="CW109" s="198">
        <f>IF(COUNT(CW91:DE108)=0,"",SUM(CW91:DE108))</f>
        <v>114368</v>
      </c>
      <c r="CX109" s="133"/>
      <c r="CY109" s="133"/>
      <c r="CZ109" s="133"/>
      <c r="DA109" s="133"/>
      <c r="DB109" s="133"/>
      <c r="DC109" s="133"/>
      <c r="DD109" s="133"/>
      <c r="DE109" s="134"/>
      <c r="EP109" s="64"/>
    </row>
    <row r="110" spans="3:146" ht="8.25" customHeight="1" x14ac:dyDescent="0.15">
      <c r="C110" s="6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3"/>
      <c r="BR110" s="103"/>
      <c r="BS110" s="103"/>
      <c r="BT110" s="197"/>
      <c r="BV110" s="63"/>
      <c r="BW110" s="109"/>
      <c r="BX110" s="110"/>
      <c r="BY110" s="110"/>
      <c r="BZ110" s="110"/>
      <c r="CA110" s="110"/>
      <c r="CB110" s="110"/>
      <c r="CC110" s="110"/>
      <c r="CD110" s="111"/>
      <c r="CE110" s="199"/>
      <c r="CF110" s="135"/>
      <c r="CG110" s="135"/>
      <c r="CH110" s="135"/>
      <c r="CI110" s="135"/>
      <c r="CJ110" s="135"/>
      <c r="CK110" s="135"/>
      <c r="CL110" s="135"/>
      <c r="CM110" s="136"/>
      <c r="CN110" s="199"/>
      <c r="CO110" s="135"/>
      <c r="CP110" s="135"/>
      <c r="CQ110" s="135"/>
      <c r="CR110" s="135"/>
      <c r="CS110" s="135"/>
      <c r="CT110" s="135"/>
      <c r="CU110" s="135"/>
      <c r="CV110" s="136"/>
      <c r="CW110" s="199"/>
      <c r="CX110" s="135"/>
      <c r="CY110" s="135"/>
      <c r="CZ110" s="135"/>
      <c r="DA110" s="135"/>
      <c r="DB110" s="135"/>
      <c r="DC110" s="135"/>
      <c r="DD110" s="135"/>
      <c r="DE110" s="136"/>
      <c r="EP110" s="64"/>
    </row>
    <row r="111" spans="3:146" ht="8.25" customHeight="1" x14ac:dyDescent="0.15">
      <c r="C111" s="63"/>
      <c r="BT111" s="64"/>
      <c r="BV111" s="63"/>
      <c r="BW111" s="112"/>
      <c r="BX111" s="113"/>
      <c r="BY111" s="113"/>
      <c r="BZ111" s="113"/>
      <c r="CA111" s="113"/>
      <c r="CB111" s="113"/>
      <c r="CC111" s="113"/>
      <c r="CD111" s="114"/>
      <c r="CE111" s="200"/>
      <c r="CF111" s="137"/>
      <c r="CG111" s="137"/>
      <c r="CH111" s="137"/>
      <c r="CI111" s="137"/>
      <c r="CJ111" s="137"/>
      <c r="CK111" s="137"/>
      <c r="CL111" s="137"/>
      <c r="CM111" s="138"/>
      <c r="CN111" s="200"/>
      <c r="CO111" s="137"/>
      <c r="CP111" s="137"/>
      <c r="CQ111" s="137"/>
      <c r="CR111" s="137"/>
      <c r="CS111" s="137"/>
      <c r="CT111" s="137"/>
      <c r="CU111" s="137"/>
      <c r="CV111" s="138"/>
      <c r="CW111" s="200"/>
      <c r="CX111" s="137"/>
      <c r="CY111" s="137"/>
      <c r="CZ111" s="137"/>
      <c r="DA111" s="137"/>
      <c r="DB111" s="137"/>
      <c r="DC111" s="137"/>
      <c r="DD111" s="137"/>
      <c r="DE111" s="138"/>
      <c r="EP111" s="64"/>
    </row>
    <row r="112" spans="3:146" ht="8.25" customHeight="1" x14ac:dyDescent="0.15">
      <c r="C112" s="63"/>
      <c r="BT112" s="64"/>
      <c r="BV112" s="63"/>
      <c r="BW112" s="61"/>
      <c r="BX112" s="61"/>
      <c r="BY112" s="61"/>
      <c r="BZ112" s="61"/>
      <c r="CA112" s="61"/>
      <c r="CB112" s="61"/>
      <c r="CC112" s="61"/>
      <c r="CD112" s="61"/>
      <c r="CE112" s="61"/>
      <c r="CF112" s="61"/>
      <c r="CG112" s="61"/>
      <c r="CH112" s="61"/>
      <c r="CI112" s="61"/>
      <c r="CJ112" s="61"/>
      <c r="CK112" s="61"/>
      <c r="CL112" s="61"/>
      <c r="CM112" s="61"/>
      <c r="CN112" s="61"/>
      <c r="CO112" s="61"/>
      <c r="CP112" s="61"/>
      <c r="CQ112" s="61"/>
      <c r="CR112" s="61"/>
      <c r="CS112" s="61"/>
      <c r="CT112" s="61"/>
      <c r="CU112" s="61"/>
      <c r="CV112" s="61"/>
      <c r="CW112" s="61"/>
      <c r="CX112" s="61"/>
      <c r="CY112" s="61"/>
      <c r="CZ112" s="61"/>
      <c r="DA112" s="61"/>
      <c r="DB112" s="61"/>
      <c r="DC112" s="61"/>
      <c r="DD112" s="61"/>
      <c r="DE112" s="61"/>
      <c r="EP112" s="64"/>
    </row>
    <row r="113" spans="3:146" ht="8.25" customHeight="1" x14ac:dyDescent="0.15">
      <c r="C113" s="63"/>
      <c r="BT113" s="64"/>
      <c r="BV113" s="63"/>
      <c r="EP113" s="64"/>
    </row>
    <row r="114" spans="3:146" ht="8.25" customHeight="1" x14ac:dyDescent="0.15">
      <c r="C114" s="63"/>
      <c r="BT114" s="64"/>
      <c r="BV114" s="63"/>
      <c r="EP114" s="64"/>
    </row>
    <row r="115" spans="3:146" ht="8.25" customHeight="1" x14ac:dyDescent="0.15">
      <c r="C115" s="63"/>
      <c r="BT115" s="64"/>
      <c r="BV115" s="63"/>
      <c r="EP115" s="64"/>
    </row>
    <row r="116" spans="3:146" ht="8.25" customHeight="1" x14ac:dyDescent="0.15">
      <c r="C116" s="63"/>
      <c r="BT116" s="64"/>
      <c r="BV116" s="63"/>
      <c r="EP116" s="64"/>
    </row>
    <row r="117" spans="3:146" ht="8.25" customHeight="1" x14ac:dyDescent="0.15">
      <c r="C117" s="63"/>
      <c r="BT117" s="64"/>
      <c r="BV117" s="63"/>
      <c r="EP117" s="64"/>
    </row>
    <row r="118" spans="3:146" ht="8.25" customHeight="1" x14ac:dyDescent="0.15">
      <c r="C118" s="68"/>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70"/>
      <c r="BV118" s="68"/>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c r="EO118" s="69"/>
      <c r="EP118" s="70"/>
    </row>
    <row r="119" spans="3:146" ht="8.25" customHeight="1" x14ac:dyDescent="0.15"/>
    <row r="120" spans="3:146" ht="8.25" customHeight="1" x14ac:dyDescent="0.15"/>
    <row r="121" spans="3:146" ht="8.25" customHeight="1" x14ac:dyDescent="0.15"/>
    <row r="122" spans="3:146" ht="8.25" customHeight="1" x14ac:dyDescent="0.15"/>
    <row r="123" spans="3:146" ht="8.25" customHeight="1" x14ac:dyDescent="0.15"/>
    <row r="124" spans="3:146" ht="8.25" customHeight="1" x14ac:dyDescent="0.15"/>
    <row r="125" spans="3:146" ht="8.25" customHeight="1" x14ac:dyDescent="0.15"/>
    <row r="126" spans="3:146" ht="8.25" customHeight="1" x14ac:dyDescent="0.15"/>
    <row r="127" spans="3:146" ht="8.1" customHeight="1" x14ac:dyDescent="0.15"/>
    <row r="128" spans="3:146" ht="8.1" customHeight="1" x14ac:dyDescent="0.15"/>
    <row r="129" ht="8.1" customHeight="1" x14ac:dyDescent="0.15"/>
    <row r="130" ht="8.1" customHeight="1" x14ac:dyDescent="0.15"/>
    <row r="131" ht="8.1" customHeight="1" x14ac:dyDescent="0.15"/>
    <row r="132" ht="8.1" customHeight="1" x14ac:dyDescent="0.15"/>
    <row r="133" ht="8.1" customHeight="1" x14ac:dyDescent="0.15"/>
    <row r="134" ht="8.1" customHeight="1" x14ac:dyDescent="0.15"/>
    <row r="135" ht="8.1" customHeight="1" x14ac:dyDescent="0.15"/>
    <row r="136" ht="8.1" customHeight="1" x14ac:dyDescent="0.15"/>
    <row r="137" ht="8.1" customHeight="1" x14ac:dyDescent="0.15"/>
    <row r="138" ht="8.1" customHeight="1" x14ac:dyDescent="0.15"/>
    <row r="139" ht="8.1"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sheetData>
  <mergeCells count="233">
    <mergeCell ref="C3:BT5"/>
    <mergeCell ref="C18:CL18"/>
    <mergeCell ref="C30:BT32"/>
    <mergeCell ref="CA30:EK33"/>
    <mergeCell ref="F33:O34"/>
    <mergeCell ref="CA34:CC35"/>
    <mergeCell ref="CD34:EK35"/>
    <mergeCell ref="F35:O37"/>
    <mergeCell ref="P35:S37"/>
    <mergeCell ref="T35:X37"/>
    <mergeCell ref="CA36:CC37"/>
    <mergeCell ref="C25:BT27"/>
    <mergeCell ref="AH10:BB12"/>
    <mergeCell ref="AH7:BB9"/>
    <mergeCell ref="BV25:EP27"/>
    <mergeCell ref="CD36:EL37"/>
    <mergeCell ref="AA13:AJ15"/>
    <mergeCell ref="AK13:BE15"/>
    <mergeCell ref="C17:DZ17"/>
    <mergeCell ref="C7:V9"/>
    <mergeCell ref="W7:AG9"/>
    <mergeCell ref="W10:AG12"/>
    <mergeCell ref="C20:BT22"/>
    <mergeCell ref="C23:BT23"/>
    <mergeCell ref="C10:V12"/>
    <mergeCell ref="C13:Z15"/>
    <mergeCell ref="CA38:CC39"/>
    <mergeCell ref="CD38:EK39"/>
    <mergeCell ref="CA40:CC41"/>
    <mergeCell ref="CD40:EK41"/>
    <mergeCell ref="Y35:AA37"/>
    <mergeCell ref="AB35:AE37"/>
    <mergeCell ref="AF35:AI37"/>
    <mergeCell ref="AJ35:AM37"/>
    <mergeCell ref="AN35:AQ37"/>
    <mergeCell ref="AR35:BT37"/>
    <mergeCell ref="F38:O40"/>
    <mergeCell ref="P38:AQ40"/>
    <mergeCell ref="AR38:BT40"/>
    <mergeCell ref="CA42:CC43"/>
    <mergeCell ref="C44:BT46"/>
    <mergeCell ref="CA44:CC45"/>
    <mergeCell ref="CD42:EK43"/>
    <mergeCell ref="CA46:CC47"/>
    <mergeCell ref="CD44:EK45"/>
    <mergeCell ref="F47:O48"/>
    <mergeCell ref="CA48:CC49"/>
    <mergeCell ref="CD46:EK47"/>
    <mergeCell ref="AE49:AG51"/>
    <mergeCell ref="AH49:AJ51"/>
    <mergeCell ref="AK49:AM51"/>
    <mergeCell ref="CA50:CC51"/>
    <mergeCell ref="CD48:EK49"/>
    <mergeCell ref="F49:O51"/>
    <mergeCell ref="P49:R51"/>
    <mergeCell ref="S49:U51"/>
    <mergeCell ref="V49:X51"/>
    <mergeCell ref="Y49:AA51"/>
    <mergeCell ref="AB49:AD51"/>
    <mergeCell ref="CA52:CC53"/>
    <mergeCell ref="CD50:EK51"/>
    <mergeCell ref="CA56:CC57"/>
    <mergeCell ref="CD52:EK53"/>
    <mergeCell ref="F52:O54"/>
    <mergeCell ref="P52:R54"/>
    <mergeCell ref="S52:U54"/>
    <mergeCell ref="V52:X54"/>
    <mergeCell ref="Y52:AA54"/>
    <mergeCell ref="AB52:AD54"/>
    <mergeCell ref="F55:O57"/>
    <mergeCell ref="P55:AQ57"/>
    <mergeCell ref="AE52:AG54"/>
    <mergeCell ref="AH52:AJ54"/>
    <mergeCell ref="AK52:AM54"/>
    <mergeCell ref="CA54:CC55"/>
    <mergeCell ref="CD54:EK55"/>
    <mergeCell ref="AR52:BT54"/>
    <mergeCell ref="CA58:CC58"/>
    <mergeCell ref="CD58:EK58"/>
    <mergeCell ref="AU55:BT60"/>
    <mergeCell ref="BW61:DE63"/>
    <mergeCell ref="DG61:EO63"/>
    <mergeCell ref="F61:O63"/>
    <mergeCell ref="AR61:BT63"/>
    <mergeCell ref="F58:O60"/>
    <mergeCell ref="P58:AQ60"/>
    <mergeCell ref="F67:O69"/>
    <mergeCell ref="P67:V69"/>
    <mergeCell ref="Z64:AA66"/>
    <mergeCell ref="AB64:AC66"/>
    <mergeCell ref="AD64:AE66"/>
    <mergeCell ref="AF64:AG66"/>
    <mergeCell ref="AH64:AI66"/>
    <mergeCell ref="AJ64:AK66"/>
    <mergeCell ref="P61:AQ63"/>
    <mergeCell ref="F64:O66"/>
    <mergeCell ref="P64:Q66"/>
    <mergeCell ref="R64:S66"/>
    <mergeCell ref="T64:U66"/>
    <mergeCell ref="V64:W66"/>
    <mergeCell ref="X64:Y66"/>
    <mergeCell ref="DH74:DO76"/>
    <mergeCell ref="DP74:DU76"/>
    <mergeCell ref="DW74:EO76"/>
    <mergeCell ref="BW71:BW73"/>
    <mergeCell ref="BX71:DD73"/>
    <mergeCell ref="DE71:DE73"/>
    <mergeCell ref="DH71:DU73"/>
    <mergeCell ref="DW71:EO73"/>
    <mergeCell ref="DG66:EO67"/>
    <mergeCell ref="BW68:BW70"/>
    <mergeCell ref="BX68:DD70"/>
    <mergeCell ref="DE68:DE70"/>
    <mergeCell ref="DH68:DU70"/>
    <mergeCell ref="DW68:EO70"/>
    <mergeCell ref="BW66:DE67"/>
    <mergeCell ref="DW77:EO79"/>
    <mergeCell ref="F81:O82"/>
    <mergeCell ref="F83:O85"/>
    <mergeCell ref="P83:R85"/>
    <mergeCell ref="S83:U85"/>
    <mergeCell ref="V83:X85"/>
    <mergeCell ref="Y83:AA85"/>
    <mergeCell ref="AR83:BT85"/>
    <mergeCell ref="BW80:BW82"/>
    <mergeCell ref="BX80:DD82"/>
    <mergeCell ref="C78:BT80"/>
    <mergeCell ref="BW77:BW79"/>
    <mergeCell ref="BX77:DD79"/>
    <mergeCell ref="DE77:DE79"/>
    <mergeCell ref="DH77:DO79"/>
    <mergeCell ref="DP77:DU79"/>
    <mergeCell ref="DH84:DO86"/>
    <mergeCell ref="DP84:DU86"/>
    <mergeCell ref="DW84:EO86"/>
    <mergeCell ref="DH80:DO83"/>
    <mergeCell ref="DP80:DU83"/>
    <mergeCell ref="DW80:EO83"/>
    <mergeCell ref="F86:O88"/>
    <mergeCell ref="P86:AQ88"/>
    <mergeCell ref="AR86:BT88"/>
    <mergeCell ref="BX83:CE86"/>
    <mergeCell ref="CF83:CL86"/>
    <mergeCell ref="CM83:DE86"/>
    <mergeCell ref="CW89:DE90"/>
    <mergeCell ref="DG89:DN90"/>
    <mergeCell ref="DO89:DW90"/>
    <mergeCell ref="BW89:CD90"/>
    <mergeCell ref="CE89:CM90"/>
    <mergeCell ref="CN89:CV90"/>
    <mergeCell ref="EG89:EO90"/>
    <mergeCell ref="EG94:EO96"/>
    <mergeCell ref="F98:O100"/>
    <mergeCell ref="P98:R100"/>
    <mergeCell ref="S98:U100"/>
    <mergeCell ref="V98:X100"/>
    <mergeCell ref="Y98:AA100"/>
    <mergeCell ref="AB98:AD100"/>
    <mergeCell ref="DO91:DW93"/>
    <mergeCell ref="DX91:EF93"/>
    <mergeCell ref="EG91:EO93"/>
    <mergeCell ref="F95:O97"/>
    <mergeCell ref="P95:R97"/>
    <mergeCell ref="AR95:BT97"/>
    <mergeCell ref="BW94:CD96"/>
    <mergeCell ref="CE94:CM96"/>
    <mergeCell ref="CN94:CV96"/>
    <mergeCell ref="CW94:DE96"/>
    <mergeCell ref="F92:O94"/>
    <mergeCell ref="P92:AQ94"/>
    <mergeCell ref="AR92:BT94"/>
    <mergeCell ref="F89:O91"/>
    <mergeCell ref="P89:R91"/>
    <mergeCell ref="S89:U91"/>
    <mergeCell ref="V89:X91"/>
    <mergeCell ref="DG94:DN96"/>
    <mergeCell ref="DO94:DW96"/>
    <mergeCell ref="DX94:EF96"/>
    <mergeCell ref="DG100:DN102"/>
    <mergeCell ref="DO100:DW102"/>
    <mergeCell ref="DX100:EF102"/>
    <mergeCell ref="DG91:DN93"/>
    <mergeCell ref="BW91:CD93"/>
    <mergeCell ref="CE91:CM93"/>
    <mergeCell ref="CN91:CV93"/>
    <mergeCell ref="CW91:DE93"/>
    <mergeCell ref="DX89:EF90"/>
    <mergeCell ref="F108:BT110"/>
    <mergeCell ref="EG100:EO102"/>
    <mergeCell ref="CW97:DE99"/>
    <mergeCell ref="DG97:DN99"/>
    <mergeCell ref="DO97:DW99"/>
    <mergeCell ref="DX97:EF99"/>
    <mergeCell ref="EG97:EO99"/>
    <mergeCell ref="BW109:CD111"/>
    <mergeCell ref="CE109:CM111"/>
    <mergeCell ref="CN109:CV111"/>
    <mergeCell ref="CW109:DE111"/>
    <mergeCell ref="CW103:DE105"/>
    <mergeCell ref="CN100:CV102"/>
    <mergeCell ref="CW100:DE102"/>
    <mergeCell ref="BW100:CD102"/>
    <mergeCell ref="CE100:CM102"/>
    <mergeCell ref="AE98:AG100"/>
    <mergeCell ref="AH98:AJ100"/>
    <mergeCell ref="AR98:BT100"/>
    <mergeCell ref="BW97:CD99"/>
    <mergeCell ref="CE97:CM99"/>
    <mergeCell ref="CN97:CV99"/>
    <mergeCell ref="F72:BS73"/>
    <mergeCell ref="AP49:BT51"/>
    <mergeCell ref="BW106:CD108"/>
    <mergeCell ref="CE106:CM108"/>
    <mergeCell ref="CN106:CV108"/>
    <mergeCell ref="CW106:DE108"/>
    <mergeCell ref="F104:O106"/>
    <mergeCell ref="P104:AQ106"/>
    <mergeCell ref="AR104:BT106"/>
    <mergeCell ref="BW103:CD105"/>
    <mergeCell ref="CE103:CM105"/>
    <mergeCell ref="CN103:CV105"/>
    <mergeCell ref="F101:O103"/>
    <mergeCell ref="P101:AQ103"/>
    <mergeCell ref="AR101:BT103"/>
    <mergeCell ref="AR89:BT91"/>
    <mergeCell ref="DE80:DE82"/>
    <mergeCell ref="BW74:BW76"/>
    <mergeCell ref="BX74:DD76"/>
    <mergeCell ref="DE74:DE76"/>
    <mergeCell ref="AL64:AM66"/>
    <mergeCell ref="AN64:AO66"/>
    <mergeCell ref="AP64:AQ66"/>
    <mergeCell ref="AR64:BT70"/>
  </mergeCells>
  <phoneticPr fontId="3"/>
  <pageMargins left="0" right="0" top="0" bottom="0" header="0.19685039370078741" footer="0.19685039370078741"/>
  <pageSetup paperSize="9" scale="62" orientation="landscape" blackAndWhite="1" verticalDpi="1200" r:id="rId1"/>
  <headerFooter>
    <oddFooter>&amp;R&amp;"ＭＳ Ｐ明朝,標準"&amp;8 2023.○.○　改訂</oddFooter>
  </headerFooter>
  <colBreaks count="1" manualBreakCount="1">
    <brk id="73" max="11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A89C2-0CDD-4FA5-AA4A-D27209263AA2}">
  <sheetPr>
    <pageSetUpPr autoPageBreaks="0"/>
  </sheetPr>
  <dimension ref="B1:CP359"/>
  <sheetViews>
    <sheetView showGridLines="0" showRowColHeaders="0" zoomScaleNormal="100" workbookViewId="0">
      <selection activeCell="D34" sqref="D34:Q36"/>
    </sheetView>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414" t="s">
        <v>94</v>
      </c>
      <c r="D2" s="415"/>
      <c r="E2" s="415"/>
      <c r="F2" s="415"/>
      <c r="G2" s="415"/>
      <c r="H2" s="415"/>
      <c r="I2" s="415"/>
      <c r="J2" s="415"/>
      <c r="K2" s="415"/>
      <c r="L2" s="415"/>
      <c r="M2" s="415"/>
      <c r="N2" s="415"/>
      <c r="O2" s="415"/>
      <c r="P2" s="415"/>
      <c r="Q2" s="415"/>
      <c r="R2" s="416"/>
      <c r="S2" s="423" t="s">
        <v>41</v>
      </c>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c r="BV2" s="3"/>
    </row>
    <row r="3" spans="3:94" ht="8.4499999999999993" customHeight="1" x14ac:dyDescent="0.15">
      <c r="C3" s="417"/>
      <c r="D3" s="418"/>
      <c r="E3" s="418"/>
      <c r="F3" s="418"/>
      <c r="G3" s="418"/>
      <c r="H3" s="418"/>
      <c r="I3" s="418"/>
      <c r="J3" s="418"/>
      <c r="K3" s="418"/>
      <c r="L3" s="418"/>
      <c r="M3" s="418"/>
      <c r="N3" s="418"/>
      <c r="O3" s="418"/>
      <c r="P3" s="418"/>
      <c r="Q3" s="418"/>
      <c r="R3" s="419"/>
      <c r="S3" s="423"/>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3"/>
    </row>
    <row r="4" spans="3:94" ht="8.4499999999999993" customHeight="1" x14ac:dyDescent="0.15">
      <c r="C4" s="420"/>
      <c r="D4" s="421"/>
      <c r="E4" s="421"/>
      <c r="F4" s="421"/>
      <c r="G4" s="421"/>
      <c r="H4" s="421"/>
      <c r="I4" s="421"/>
      <c r="J4" s="421"/>
      <c r="K4" s="421"/>
      <c r="L4" s="421"/>
      <c r="M4" s="421"/>
      <c r="N4" s="421"/>
      <c r="O4" s="421"/>
      <c r="P4" s="421"/>
      <c r="Q4" s="421"/>
      <c r="R4" s="422"/>
      <c r="S4" s="423"/>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540" t="s">
        <v>135</v>
      </c>
      <c r="D6" s="540"/>
      <c r="E6" s="540"/>
      <c r="F6" s="540"/>
      <c r="G6" s="540"/>
      <c r="H6" s="540"/>
      <c r="I6" s="540"/>
      <c r="J6" s="540"/>
      <c r="K6" s="540"/>
      <c r="L6" s="540"/>
      <c r="M6" s="540"/>
      <c r="N6" s="540"/>
      <c r="O6" s="540"/>
      <c r="P6" s="540"/>
      <c r="Q6" s="540"/>
      <c r="R6" s="540"/>
      <c r="S6" s="540"/>
      <c r="T6" s="540"/>
      <c r="U6" s="540"/>
      <c r="V6" s="540"/>
      <c r="W6" s="540"/>
      <c r="X6" s="540"/>
      <c r="Y6" s="540"/>
      <c r="Z6" s="3"/>
      <c r="AA6" s="3"/>
      <c r="AB6" s="3"/>
      <c r="AC6" s="3"/>
      <c r="AD6" s="3"/>
      <c r="AE6" s="3"/>
      <c r="AF6" s="3"/>
      <c r="AG6" s="3"/>
      <c r="AH6" s="3"/>
      <c r="AI6" s="3"/>
      <c r="AJ6" s="3"/>
      <c r="AK6" s="3"/>
      <c r="AL6" s="3"/>
      <c r="AM6" s="3"/>
      <c r="AN6" s="3"/>
      <c r="AO6" s="3"/>
      <c r="AP6" s="3"/>
      <c r="AQ6" s="3"/>
      <c r="AR6" s="3"/>
      <c r="AS6" s="3"/>
      <c r="AT6" s="3"/>
      <c r="AU6" s="3"/>
      <c r="AV6" s="3"/>
      <c r="AW6" s="4"/>
      <c r="AX6" s="5"/>
      <c r="AY6" s="5"/>
      <c r="AZ6" s="541" t="s">
        <v>0</v>
      </c>
      <c r="BA6" s="542"/>
      <c r="BB6" s="542"/>
      <c r="BC6" s="542"/>
      <c r="BD6" s="542"/>
      <c r="BE6" s="542"/>
      <c r="BF6" s="542"/>
      <c r="BG6" s="456">
        <f>IF('基本項目(入力)'!T35="","",+'基本項目(入力)'!T35)</f>
        <v>2023</v>
      </c>
      <c r="BH6" s="543"/>
      <c r="BI6" s="543"/>
      <c r="BJ6" s="543"/>
      <c r="BK6" s="543"/>
      <c r="BL6" s="491" t="s">
        <v>1</v>
      </c>
      <c r="BM6" s="491"/>
      <c r="BN6" s="491">
        <f>IF('基本項目(入力)'!AB35="","",+'基本項目(入力)'!AB35)</f>
        <v>7</v>
      </c>
      <c r="BO6" s="491"/>
      <c r="BP6" s="491" t="s">
        <v>2</v>
      </c>
      <c r="BQ6" s="491"/>
      <c r="BR6" s="491">
        <f>IF('基本項目(入力)'!AJ35="","",+'基本項目(入力)'!AJ35)</f>
        <v>10</v>
      </c>
      <c r="BS6" s="491"/>
      <c r="BT6" s="491" t="s">
        <v>3</v>
      </c>
      <c r="BU6" s="491"/>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540"/>
      <c r="D7" s="540"/>
      <c r="E7" s="540"/>
      <c r="F7" s="540"/>
      <c r="G7" s="540"/>
      <c r="H7" s="540"/>
      <c r="I7" s="540"/>
      <c r="J7" s="540"/>
      <c r="K7" s="540"/>
      <c r="L7" s="540"/>
      <c r="M7" s="540"/>
      <c r="N7" s="540"/>
      <c r="O7" s="540"/>
      <c r="P7" s="540"/>
      <c r="Q7" s="540"/>
      <c r="R7" s="540"/>
      <c r="S7" s="540"/>
      <c r="T7" s="540"/>
      <c r="U7" s="540"/>
      <c r="V7" s="540"/>
      <c r="W7" s="540"/>
      <c r="X7" s="540"/>
      <c r="Y7" s="540"/>
      <c r="Z7" s="3"/>
      <c r="AA7" s="3"/>
      <c r="AB7" s="3"/>
      <c r="AC7" s="3"/>
      <c r="AD7" s="3"/>
      <c r="AE7" s="3"/>
      <c r="AF7" s="3"/>
      <c r="AG7" s="3"/>
      <c r="AH7" s="3"/>
      <c r="AI7" s="3"/>
      <c r="AJ7" s="3"/>
      <c r="AK7" s="3"/>
      <c r="AL7" s="3"/>
      <c r="AM7" s="3"/>
      <c r="AN7" s="3"/>
      <c r="AO7" s="3"/>
      <c r="AP7" s="3"/>
      <c r="AQ7" s="3"/>
      <c r="AR7" s="3"/>
      <c r="AS7" s="3"/>
      <c r="AT7" s="3"/>
      <c r="AU7" s="3"/>
      <c r="AV7" s="3"/>
      <c r="AW7" s="5"/>
      <c r="AX7" s="5"/>
      <c r="AY7" s="5"/>
      <c r="AZ7" s="542"/>
      <c r="BA7" s="542"/>
      <c r="BB7" s="542"/>
      <c r="BC7" s="542"/>
      <c r="BD7" s="542"/>
      <c r="BE7" s="542"/>
      <c r="BF7" s="542"/>
      <c r="BG7" s="543"/>
      <c r="BH7" s="543"/>
      <c r="BI7" s="543"/>
      <c r="BJ7" s="543"/>
      <c r="BK7" s="543"/>
      <c r="BL7" s="491"/>
      <c r="BM7" s="491"/>
      <c r="BN7" s="491"/>
      <c r="BO7" s="491"/>
      <c r="BP7" s="491"/>
      <c r="BQ7" s="491"/>
      <c r="BR7" s="491"/>
      <c r="BS7" s="491"/>
      <c r="BT7" s="491"/>
      <c r="BU7" s="491"/>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456" t="str">
        <f>IF('基本項目(入力)'!P38="","",+'基本項目(入力)'!P38)</f>
        <v>〇〇〇作業所</v>
      </c>
      <c r="D8" s="456"/>
      <c r="E8" s="456"/>
      <c r="F8" s="456"/>
      <c r="G8" s="456"/>
      <c r="H8" s="456"/>
      <c r="I8" s="456"/>
      <c r="J8" s="456"/>
      <c r="K8" s="456"/>
      <c r="L8" s="456"/>
      <c r="M8" s="456"/>
      <c r="N8" s="456"/>
      <c r="O8" s="456"/>
      <c r="P8" s="456"/>
      <c r="Q8" s="456"/>
      <c r="R8" s="456"/>
      <c r="S8" s="456"/>
      <c r="T8" s="456"/>
      <c r="U8" s="456"/>
      <c r="V8" s="456"/>
      <c r="W8" s="456"/>
      <c r="X8" s="456"/>
      <c r="Y8" s="456"/>
      <c r="Z8" s="553" t="s">
        <v>120</v>
      </c>
      <c r="AA8" s="553"/>
      <c r="AB8" s="553"/>
      <c r="AC8" s="553"/>
      <c r="AD8" s="553"/>
      <c r="AE8" s="553"/>
      <c r="AF8" s="553"/>
      <c r="AG8" s="553"/>
      <c r="AH8" s="491" t="s">
        <v>5</v>
      </c>
      <c r="AI8" s="491"/>
      <c r="AJ8" s="491"/>
      <c r="AK8" s="491"/>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456"/>
      <c r="D9" s="456"/>
      <c r="E9" s="456"/>
      <c r="F9" s="456"/>
      <c r="G9" s="456"/>
      <c r="H9" s="456"/>
      <c r="I9" s="456"/>
      <c r="J9" s="456"/>
      <c r="K9" s="456"/>
      <c r="L9" s="456"/>
      <c r="M9" s="456"/>
      <c r="N9" s="456"/>
      <c r="O9" s="456"/>
      <c r="P9" s="456"/>
      <c r="Q9" s="456"/>
      <c r="R9" s="456"/>
      <c r="S9" s="456"/>
      <c r="T9" s="456"/>
      <c r="U9" s="456"/>
      <c r="V9" s="456"/>
      <c r="W9" s="456"/>
      <c r="X9" s="456"/>
      <c r="Y9" s="456"/>
      <c r="Z9" s="553"/>
      <c r="AA9" s="553"/>
      <c r="AB9" s="553"/>
      <c r="AC9" s="553"/>
      <c r="AD9" s="553"/>
      <c r="AE9" s="553"/>
      <c r="AF9" s="553"/>
      <c r="AG9" s="553"/>
      <c r="AH9" s="491"/>
      <c r="AI9" s="491"/>
      <c r="AJ9" s="491"/>
      <c r="AK9" s="491"/>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554"/>
      <c r="AA10" s="554"/>
      <c r="AB10" s="554"/>
      <c r="AC10" s="554"/>
      <c r="AD10" s="554"/>
      <c r="AE10" s="554"/>
      <c r="AF10" s="554"/>
      <c r="AG10" s="554"/>
      <c r="AH10" s="237"/>
      <c r="AI10" s="237"/>
      <c r="AJ10" s="237"/>
      <c r="AK10" s="237"/>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555"/>
      <c r="D12" s="556"/>
      <c r="E12" s="556"/>
      <c r="F12" s="556"/>
      <c r="G12" s="556"/>
      <c r="H12" s="557"/>
      <c r="I12" s="562"/>
      <c r="J12" s="545"/>
      <c r="K12" s="544"/>
      <c r="L12" s="545"/>
      <c r="M12" s="544"/>
      <c r="N12" s="545"/>
      <c r="O12" s="544"/>
      <c r="P12" s="545"/>
      <c r="Q12" s="544"/>
      <c r="R12" s="545"/>
      <c r="S12" s="544"/>
      <c r="T12" s="545"/>
      <c r="U12" s="544"/>
      <c r="V12" s="545"/>
      <c r="W12" s="544"/>
      <c r="X12" s="550"/>
      <c r="Y12" s="7"/>
      <c r="Z12" s="8"/>
      <c r="AA12" s="8"/>
      <c r="AB12" s="8"/>
      <c r="AC12" s="8"/>
      <c r="AD12" s="8"/>
      <c r="AE12" s="8"/>
      <c r="AF12" s="8"/>
      <c r="AG12" s="8"/>
      <c r="AH12" s="8"/>
      <c r="AI12" s="8"/>
      <c r="AJ12" s="8"/>
      <c r="AK12" s="9"/>
      <c r="AM12" s="106" t="s">
        <v>6</v>
      </c>
      <c r="AN12" s="107"/>
      <c r="AO12" s="107"/>
      <c r="AP12" s="107"/>
      <c r="AQ12" s="107"/>
      <c r="AR12" s="107"/>
      <c r="AS12" s="108"/>
      <c r="AT12" s="469" t="s">
        <v>7</v>
      </c>
      <c r="AU12" s="536"/>
      <c r="AV12" s="536">
        <f>IF('基本項目(入力)'!R64="","",+'基本項目(入力)'!R64)</f>
        <v>1</v>
      </c>
      <c r="AW12" s="536"/>
      <c r="AX12" s="536">
        <f>IF('基本項目(入力)'!T64="","",+'基本項目(入力)'!T64)</f>
        <v>2</v>
      </c>
      <c r="AY12" s="536"/>
      <c r="AZ12" s="536">
        <f>IF('基本項目(入力)'!V64="","",+'基本項目(入力)'!V64)</f>
        <v>3</v>
      </c>
      <c r="BA12" s="536"/>
      <c r="BB12" s="536">
        <f>IF('基本項目(入力)'!X64="","",+'基本項目(入力)'!X64)</f>
        <v>4</v>
      </c>
      <c r="BC12" s="536"/>
      <c r="BD12" s="536">
        <f>IF('基本項目(入力)'!Z64="","",+'基本項目(入力)'!Z64)</f>
        <v>5</v>
      </c>
      <c r="BE12" s="536"/>
      <c r="BF12" s="536">
        <f>IF('基本項目(入力)'!AB64="","",+'基本項目(入力)'!AB64)</f>
        <v>6</v>
      </c>
      <c r="BG12" s="536"/>
      <c r="BH12" s="536">
        <f>IF('基本項目(入力)'!AD64="","",+'基本項目(入力)'!AD64)</f>
        <v>7</v>
      </c>
      <c r="BI12" s="536"/>
      <c r="BJ12" s="536">
        <f>IF('基本項目(入力)'!AF64="","",+'基本項目(入力)'!AF64)</f>
        <v>8</v>
      </c>
      <c r="BK12" s="536"/>
      <c r="BL12" s="536">
        <f>IF('基本項目(入力)'!AH64="","",+'基本項目(入力)'!AH64)</f>
        <v>9</v>
      </c>
      <c r="BM12" s="536"/>
      <c r="BN12" s="536">
        <f>IF('基本項目(入力)'!AJ64="","",+'基本項目(入力)'!AJ64)</f>
        <v>0</v>
      </c>
      <c r="BO12" s="536"/>
      <c r="BP12" s="536">
        <f>IF('基本項目(入力)'!AL64="","",+'基本項目(入力)'!AL64)</f>
        <v>1</v>
      </c>
      <c r="BQ12" s="536"/>
      <c r="BR12" s="536">
        <f>IF('基本項目(入力)'!AN64="","",+'基本項目(入力)'!AN64)</f>
        <v>2</v>
      </c>
      <c r="BS12" s="536"/>
      <c r="BT12" s="538">
        <f>IF('基本項目(入力)'!AP64="","",+'基本項目(入力)'!AP64)</f>
        <v>3</v>
      </c>
      <c r="BU12" s="464"/>
      <c r="BV12" s="10"/>
    </row>
    <row r="13" spans="3:94" ht="8.4499999999999993" customHeight="1" x14ac:dyDescent="0.15">
      <c r="C13" s="558"/>
      <c r="D13" s="341"/>
      <c r="E13" s="341"/>
      <c r="F13" s="341"/>
      <c r="G13" s="341"/>
      <c r="H13" s="342"/>
      <c r="I13" s="520"/>
      <c r="J13" s="547"/>
      <c r="K13" s="546"/>
      <c r="L13" s="547"/>
      <c r="M13" s="546"/>
      <c r="N13" s="547"/>
      <c r="O13" s="546"/>
      <c r="P13" s="547"/>
      <c r="Q13" s="546"/>
      <c r="R13" s="547"/>
      <c r="S13" s="546"/>
      <c r="T13" s="547"/>
      <c r="U13" s="546"/>
      <c r="V13" s="547"/>
      <c r="W13" s="546"/>
      <c r="X13" s="551"/>
      <c r="Y13" s="11"/>
      <c r="AK13" s="12"/>
      <c r="AM13" s="112"/>
      <c r="AN13" s="113"/>
      <c r="AO13" s="113"/>
      <c r="AP13" s="113"/>
      <c r="AQ13" s="113"/>
      <c r="AR13" s="113"/>
      <c r="AS13" s="114"/>
      <c r="AT13" s="470"/>
      <c r="AU13" s="537"/>
      <c r="AV13" s="537"/>
      <c r="AW13" s="537"/>
      <c r="AX13" s="537"/>
      <c r="AY13" s="537"/>
      <c r="AZ13" s="537"/>
      <c r="BA13" s="537"/>
      <c r="BB13" s="537"/>
      <c r="BC13" s="537"/>
      <c r="BD13" s="537"/>
      <c r="BE13" s="537"/>
      <c r="BF13" s="537"/>
      <c r="BG13" s="537"/>
      <c r="BH13" s="537"/>
      <c r="BI13" s="537"/>
      <c r="BJ13" s="537"/>
      <c r="BK13" s="537"/>
      <c r="BL13" s="537"/>
      <c r="BM13" s="537"/>
      <c r="BN13" s="537"/>
      <c r="BO13" s="537"/>
      <c r="BP13" s="537"/>
      <c r="BQ13" s="537"/>
      <c r="BR13" s="537"/>
      <c r="BS13" s="537"/>
      <c r="BT13" s="539"/>
      <c r="BU13" s="468"/>
      <c r="BV13" s="10"/>
    </row>
    <row r="14" spans="3:94" ht="8.4499999999999993" customHeight="1" thickBot="1" x14ac:dyDescent="0.2">
      <c r="C14" s="559"/>
      <c r="D14" s="560"/>
      <c r="E14" s="560"/>
      <c r="F14" s="560"/>
      <c r="G14" s="560"/>
      <c r="H14" s="561"/>
      <c r="I14" s="563"/>
      <c r="J14" s="549"/>
      <c r="K14" s="548"/>
      <c r="L14" s="549"/>
      <c r="M14" s="548"/>
      <c r="N14" s="549"/>
      <c r="O14" s="548"/>
      <c r="P14" s="549"/>
      <c r="Q14" s="548"/>
      <c r="R14" s="549"/>
      <c r="S14" s="548"/>
      <c r="T14" s="549"/>
      <c r="U14" s="548"/>
      <c r="V14" s="549"/>
      <c r="W14" s="548"/>
      <c r="X14" s="552"/>
      <c r="Y14" s="11"/>
      <c r="AK14" s="12"/>
      <c r="AU14" s="8"/>
      <c r="AV14" s="93"/>
      <c r="AW14" s="93"/>
      <c r="AX14" s="93"/>
      <c r="AY14" s="93"/>
      <c r="AZ14" s="93"/>
      <c r="BA14" s="93"/>
      <c r="BB14" s="93"/>
      <c r="BC14" s="93"/>
      <c r="BD14" s="93"/>
      <c r="BE14" s="93"/>
      <c r="BF14" s="93"/>
      <c r="BG14" s="93"/>
      <c r="BH14" s="93"/>
      <c r="BI14" s="93"/>
      <c r="BJ14" s="93"/>
      <c r="BK14" s="94"/>
      <c r="BL14" s="95"/>
      <c r="BM14" s="95"/>
      <c r="BN14" s="463" t="s">
        <v>9</v>
      </c>
      <c r="BO14" s="463"/>
      <c r="BP14" s="463"/>
      <c r="BQ14" s="463"/>
      <c r="BR14" s="463"/>
      <c r="BS14" s="463"/>
      <c r="BT14" s="463"/>
      <c r="BU14" s="464"/>
      <c r="BV14" s="10"/>
    </row>
    <row r="15" spans="3:94" ht="8.4499999999999993" customHeight="1" x14ac:dyDescent="0.15">
      <c r="C15" s="13"/>
      <c r="AK15" s="12"/>
      <c r="BK15" s="96"/>
      <c r="BL15" s="97" t="str">
        <f>IF('基本項目(入力)'!P67="","",+'基本項目(入力)'!P67)</f>
        <v xml:space="preserve"> </v>
      </c>
      <c r="BM15" s="98"/>
      <c r="BN15" s="465"/>
      <c r="BO15" s="465"/>
      <c r="BP15" s="465"/>
      <c r="BQ15" s="465"/>
      <c r="BR15" s="465"/>
      <c r="BS15" s="465"/>
      <c r="BT15" s="465"/>
      <c r="BU15" s="466"/>
      <c r="BV15" s="10"/>
    </row>
    <row r="16" spans="3:94" ht="8.4499999999999993" customHeight="1" x14ac:dyDescent="0.15">
      <c r="C16" s="13"/>
      <c r="D16" s="535" t="s">
        <v>10</v>
      </c>
      <c r="E16" s="535"/>
      <c r="F16" s="535"/>
      <c r="G16" s="535"/>
      <c r="H16" s="16"/>
      <c r="I16" s="491">
        <f>IF('基本項目(入力)'!P52="","",+'基本項目(入力)'!P52)</f>
        <v>3</v>
      </c>
      <c r="J16" s="491"/>
      <c r="K16" s="491">
        <f>IF('基本項目(入力)'!S52="","",+'基本項目(入力)'!S52)</f>
        <v>7</v>
      </c>
      <c r="L16" s="491"/>
      <c r="M16" s="491">
        <f>IF('基本項目(入力)'!V52="","",+'基本項目(入力)'!V52)</f>
        <v>1</v>
      </c>
      <c r="N16" s="491"/>
      <c r="O16" s="491" t="s">
        <v>11</v>
      </c>
      <c r="P16" s="491"/>
      <c r="Q16" s="491">
        <f>IF('基本項目(入力)'!AB52="","",+'基本項目(入力)'!AB52)</f>
        <v>0</v>
      </c>
      <c r="R16" s="491"/>
      <c r="S16" s="491">
        <f>IF('基本項目(入力)'!AE52="","",+'基本項目(入力)'!AE52)</f>
        <v>8</v>
      </c>
      <c r="T16" s="491"/>
      <c r="U16" s="491">
        <f>IF('基本項目(入力)'!AH52="","",+'基本項目(入力)'!AH52)</f>
        <v>4</v>
      </c>
      <c r="V16" s="491"/>
      <c r="W16" s="491">
        <f>IF('基本項目(入力)'!AK52="","",+'基本項目(入力)'!AK52)</f>
        <v>6</v>
      </c>
      <c r="X16" s="491"/>
      <c r="AK16" s="12"/>
      <c r="AM16" s="106" t="s">
        <v>8</v>
      </c>
      <c r="AN16" s="107"/>
      <c r="AO16" s="107"/>
      <c r="AP16" s="107"/>
      <c r="AQ16" s="107"/>
      <c r="AR16" s="107"/>
      <c r="AS16" s="107"/>
      <c r="AT16" s="108"/>
      <c r="BK16" s="99"/>
      <c r="BL16" s="100"/>
      <c r="BM16" s="100"/>
      <c r="BN16" s="467"/>
      <c r="BO16" s="467"/>
      <c r="BP16" s="467"/>
      <c r="BQ16" s="467"/>
      <c r="BR16" s="467"/>
      <c r="BS16" s="467"/>
      <c r="BT16" s="467"/>
      <c r="BU16" s="468"/>
      <c r="BV16" s="10"/>
    </row>
    <row r="17" spans="3:74" ht="8.4499999999999993" customHeight="1" x14ac:dyDescent="0.15">
      <c r="C17" s="13"/>
      <c r="D17" s="535"/>
      <c r="E17" s="535"/>
      <c r="F17" s="535"/>
      <c r="G17" s="535"/>
      <c r="H17" s="16"/>
      <c r="I17" s="491"/>
      <c r="J17" s="491"/>
      <c r="K17" s="491"/>
      <c r="L17" s="491"/>
      <c r="M17" s="491"/>
      <c r="N17" s="491"/>
      <c r="O17" s="491"/>
      <c r="P17" s="491"/>
      <c r="Q17" s="491"/>
      <c r="R17" s="491"/>
      <c r="S17" s="491"/>
      <c r="T17" s="491"/>
      <c r="U17" s="491"/>
      <c r="V17" s="491"/>
      <c r="W17" s="491"/>
      <c r="X17" s="491"/>
      <c r="AK17" s="12"/>
      <c r="AM17" s="109"/>
      <c r="AN17" s="110"/>
      <c r="AO17" s="110"/>
      <c r="AP17" s="110"/>
      <c r="AQ17" s="110"/>
      <c r="AR17" s="110"/>
      <c r="AS17" s="110"/>
      <c r="AT17" s="111"/>
      <c r="BV17" s="10"/>
    </row>
    <row r="18" spans="3:74" ht="8.4499999999999993" customHeight="1" x14ac:dyDescent="0.15">
      <c r="C18" s="13"/>
      <c r="D18" s="533" t="s">
        <v>12</v>
      </c>
      <c r="E18" s="533"/>
      <c r="F18" s="533"/>
      <c r="G18" s="533"/>
      <c r="I18" s="534" t="str">
        <f>IF('基本項目(入力)'!P55="","",+'基本項目(入力)'!P55)</f>
        <v>群馬県前橋市元総社町１－１－１</v>
      </c>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12"/>
      <c r="AM18" s="106">
        <f>IF('基本項目(入力)'!P83="","",+'基本項目(入力)'!P83)</f>
        <v>1</v>
      </c>
      <c r="AN18" s="469"/>
      <c r="AO18" s="461">
        <f>IF('基本項目(入力)'!S83="","",+'基本項目(入力)'!S83)</f>
        <v>2</v>
      </c>
      <c r="AP18" s="469"/>
      <c r="AQ18" s="461">
        <f>IF('基本項目(入力)'!V83="","",+'基本項目(入力)'!V83)</f>
        <v>3</v>
      </c>
      <c r="AR18" s="469"/>
      <c r="AS18" s="461">
        <f>IF('基本項目(入力)'!Y83="","",+'基本項目(入力)'!Y83)</f>
        <v>4</v>
      </c>
      <c r="AT18" s="108"/>
      <c r="AU18" s="106" t="str">
        <f>IF('基本項目(入力)'!P86="","",+'基本項目(入力)'!P86)</f>
        <v>○○銀行</v>
      </c>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8"/>
      <c r="BV18" s="10"/>
    </row>
    <row r="19" spans="3:74" ht="8.4499999999999993" customHeight="1" x14ac:dyDescent="0.15">
      <c r="C19" s="13"/>
      <c r="D19" s="533"/>
      <c r="E19" s="533"/>
      <c r="F19" s="533"/>
      <c r="G19" s="533"/>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12"/>
      <c r="AM19" s="112"/>
      <c r="AN19" s="470"/>
      <c r="AO19" s="462"/>
      <c r="AP19" s="470"/>
      <c r="AQ19" s="462"/>
      <c r="AR19" s="470"/>
      <c r="AS19" s="462"/>
      <c r="AT19" s="114"/>
      <c r="AU19" s="112"/>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c r="BV19" s="10"/>
    </row>
    <row r="20" spans="3:74" ht="8.4499999999999993" customHeight="1" x14ac:dyDescent="0.15">
      <c r="C20" s="13"/>
      <c r="D20" s="533"/>
      <c r="E20" s="533"/>
      <c r="F20" s="533"/>
      <c r="G20" s="533"/>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4"/>
      <c r="AK20" s="12"/>
      <c r="AM20" s="106">
        <f>IF('基本項目(入力)'!P89="","",+'基本項目(入力)'!P89)</f>
        <v>1</v>
      </c>
      <c r="AN20" s="469"/>
      <c r="AO20" s="461">
        <f>IF('基本項目(入力)'!S89="","",+'基本項目(入力)'!S89)</f>
        <v>2</v>
      </c>
      <c r="AP20" s="469"/>
      <c r="AQ20" s="461">
        <f>IF('基本項目(入力)'!V89="","",+'基本項目(入力)'!V89)</f>
        <v>3</v>
      </c>
      <c r="AR20" s="108"/>
      <c r="AS20" s="106" t="str">
        <f>IF('基本項目(入力)'!P92="","",+'基本項目(入力)'!P92)</f>
        <v>○○支店</v>
      </c>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8"/>
      <c r="BV20" s="10"/>
    </row>
    <row r="21" spans="3:74" ht="8.4499999999999993" customHeight="1" x14ac:dyDescent="0.15">
      <c r="C21" s="13"/>
      <c r="D21" s="533"/>
      <c r="E21" s="533"/>
      <c r="F21" s="533"/>
      <c r="G21" s="533"/>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12"/>
      <c r="AM21" s="112"/>
      <c r="AN21" s="470"/>
      <c r="AO21" s="462"/>
      <c r="AP21" s="470"/>
      <c r="AQ21" s="462"/>
      <c r="AR21" s="114"/>
      <c r="AS21" s="112"/>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4"/>
      <c r="BV21" s="10"/>
    </row>
    <row r="22" spans="3:74" ht="8.4499999999999993" customHeight="1" x14ac:dyDescent="0.15">
      <c r="C22" s="13"/>
      <c r="AK22" s="12"/>
      <c r="AM22" s="517">
        <f>IF('基本項目(入力)'!P95="","",+'基本項目(入力)'!P95)</f>
        <v>1</v>
      </c>
      <c r="AN22" s="519"/>
      <c r="AO22" s="266" t="s">
        <v>13</v>
      </c>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8"/>
      <c r="BV22" s="10"/>
    </row>
    <row r="23" spans="3:74" ht="8.4499999999999993" customHeight="1" x14ac:dyDescent="0.15">
      <c r="C23" s="13"/>
      <c r="D23" s="527" t="s">
        <v>14</v>
      </c>
      <c r="E23" s="527"/>
      <c r="F23" s="527"/>
      <c r="G23" s="527"/>
      <c r="I23" s="528" t="str">
        <f>IF('基本項目(入力)'!P58="","",+'基本項目(入力)'!P58)</f>
        <v>○○〇株式会社</v>
      </c>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9" t="s">
        <v>15</v>
      </c>
      <c r="AH23" s="529"/>
      <c r="AI23" s="529"/>
      <c r="AJ23" s="529"/>
      <c r="AK23" s="12"/>
      <c r="AM23" s="523"/>
      <c r="AN23" s="525"/>
      <c r="AO23" s="269"/>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1"/>
      <c r="BV23" s="10"/>
    </row>
    <row r="24" spans="3:74" ht="8.4499999999999993" customHeight="1" x14ac:dyDescent="0.15">
      <c r="C24" s="13"/>
      <c r="D24" s="527"/>
      <c r="E24" s="527"/>
      <c r="F24" s="527"/>
      <c r="G24" s="527"/>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9"/>
      <c r="AH24" s="529"/>
      <c r="AI24" s="529"/>
      <c r="AJ24" s="529"/>
      <c r="AK24" s="12"/>
      <c r="AM24" s="106">
        <f>IF('基本項目(入力)'!P98="","",+'基本項目(入力)'!P98)</f>
        <v>1</v>
      </c>
      <c r="AN24" s="469"/>
      <c r="AO24" s="461">
        <f>IF('基本項目(入力)'!S98="","",+'基本項目(入力)'!S98)</f>
        <v>2</v>
      </c>
      <c r="AP24" s="469"/>
      <c r="AQ24" s="461">
        <f>IF('基本項目(入力)'!V98="","",+'基本項目(入力)'!V98)</f>
        <v>3</v>
      </c>
      <c r="AR24" s="469"/>
      <c r="AS24" s="461">
        <f>IF('基本項目(入力)'!Y98="","",+'基本項目(入力)'!Y98)</f>
        <v>4</v>
      </c>
      <c r="AT24" s="469"/>
      <c r="AU24" s="461">
        <f>IF('基本項目(入力)'!AB98="","",+'基本項目(入力)'!AB98)</f>
        <v>5</v>
      </c>
      <c r="AV24" s="469"/>
      <c r="AW24" s="461">
        <f>IF('基本項目(入力)'!AE98="","",+'基本項目(入力)'!AE98)</f>
        <v>6</v>
      </c>
      <c r="AX24" s="469"/>
      <c r="AY24" s="461">
        <f>IF('基本項目(入力)'!AH98="","",+'基本項目(入力)'!AH98)</f>
        <v>7</v>
      </c>
      <c r="AZ24" s="108"/>
      <c r="BA24" s="266" t="s">
        <v>16</v>
      </c>
      <c r="BB24" s="267"/>
      <c r="BC24" s="267"/>
      <c r="BD24" s="267"/>
      <c r="BE24" s="267"/>
      <c r="BF24" s="267"/>
      <c r="BG24" s="267"/>
      <c r="BH24" s="267"/>
      <c r="BI24" s="267"/>
      <c r="BJ24" s="267"/>
      <c r="BK24" s="267"/>
      <c r="BL24" s="267"/>
      <c r="BM24" s="267"/>
      <c r="BN24" s="267"/>
      <c r="BO24" s="267"/>
      <c r="BP24" s="267"/>
      <c r="BQ24" s="267"/>
      <c r="BR24" s="267"/>
      <c r="BS24" s="267"/>
      <c r="BT24" s="267"/>
      <c r="BU24" s="268"/>
      <c r="BV24" s="10"/>
    </row>
    <row r="25" spans="3:74" ht="8.4499999999999993" customHeight="1" x14ac:dyDescent="0.15">
      <c r="C25" s="13"/>
      <c r="D25" s="527"/>
      <c r="E25" s="527"/>
      <c r="F25" s="527"/>
      <c r="G25" s="527"/>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9"/>
      <c r="AH25" s="529"/>
      <c r="AI25" s="529"/>
      <c r="AJ25" s="529"/>
      <c r="AK25" s="12"/>
      <c r="AM25" s="112"/>
      <c r="AN25" s="470"/>
      <c r="AO25" s="462"/>
      <c r="AP25" s="470"/>
      <c r="AQ25" s="462"/>
      <c r="AR25" s="470"/>
      <c r="AS25" s="462"/>
      <c r="AT25" s="470"/>
      <c r="AU25" s="462"/>
      <c r="AV25" s="470"/>
      <c r="AW25" s="462"/>
      <c r="AX25" s="470"/>
      <c r="AY25" s="462"/>
      <c r="AZ25" s="114"/>
      <c r="BA25" s="269"/>
      <c r="BB25" s="270"/>
      <c r="BC25" s="270"/>
      <c r="BD25" s="270"/>
      <c r="BE25" s="270"/>
      <c r="BF25" s="270"/>
      <c r="BG25" s="270"/>
      <c r="BH25" s="270"/>
      <c r="BI25" s="270"/>
      <c r="BJ25" s="270"/>
      <c r="BK25" s="270"/>
      <c r="BL25" s="270"/>
      <c r="BM25" s="270"/>
      <c r="BN25" s="270"/>
      <c r="BO25" s="270"/>
      <c r="BP25" s="270"/>
      <c r="BQ25" s="270"/>
      <c r="BR25" s="270"/>
      <c r="BS25" s="270"/>
      <c r="BT25" s="270"/>
      <c r="BU25" s="271"/>
      <c r="BV25" s="10"/>
    </row>
    <row r="26" spans="3:74" ht="8.4499999999999993" customHeight="1" x14ac:dyDescent="0.15">
      <c r="C26" s="14"/>
      <c r="D26" s="527"/>
      <c r="E26" s="527"/>
      <c r="F26" s="527"/>
      <c r="G26" s="527"/>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9"/>
      <c r="AH26" s="529"/>
      <c r="AI26" s="529"/>
      <c r="AJ26" s="529"/>
      <c r="AK26" s="15"/>
      <c r="AM26" s="266" t="s">
        <v>17</v>
      </c>
      <c r="AN26" s="267"/>
      <c r="AO26" s="267"/>
      <c r="AP26" s="268"/>
      <c r="AQ26" s="106" t="str">
        <f>IF('基本項目(入力)'!P101="","",+'基本項目(入力)'!P101)</f>
        <v>○○○カブシキガイシャ</v>
      </c>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0"/>
    </row>
    <row r="27" spans="3:74" ht="8.4499999999999993" customHeight="1" x14ac:dyDescent="0.15">
      <c r="C27" s="13"/>
      <c r="AK27" s="12"/>
      <c r="AM27" s="269"/>
      <c r="AN27" s="270"/>
      <c r="AO27" s="270"/>
      <c r="AP27" s="271"/>
      <c r="AQ27" s="530"/>
      <c r="AR27" s="531"/>
      <c r="AS27" s="531"/>
      <c r="AT27" s="531"/>
      <c r="AU27" s="531"/>
      <c r="AV27" s="531"/>
      <c r="AW27" s="531"/>
      <c r="AX27" s="531"/>
      <c r="AY27" s="531"/>
      <c r="AZ27" s="531"/>
      <c r="BA27" s="531"/>
      <c r="BB27" s="531"/>
      <c r="BC27" s="531"/>
      <c r="BD27" s="531"/>
      <c r="BE27" s="531"/>
      <c r="BF27" s="531"/>
      <c r="BG27" s="531"/>
      <c r="BH27" s="531"/>
      <c r="BI27" s="531"/>
      <c r="BJ27" s="531"/>
      <c r="BK27" s="531"/>
      <c r="BL27" s="531"/>
      <c r="BM27" s="531"/>
      <c r="BN27" s="531"/>
      <c r="BO27" s="531"/>
      <c r="BP27" s="531"/>
      <c r="BQ27" s="531"/>
      <c r="BR27" s="531"/>
      <c r="BS27" s="531"/>
      <c r="BT27" s="531"/>
      <c r="BU27" s="532"/>
      <c r="BV27" s="10"/>
    </row>
    <row r="28" spans="3:74" ht="8.4499999999999993" customHeight="1" x14ac:dyDescent="0.15">
      <c r="C28" s="13"/>
      <c r="D28" s="491" t="s">
        <v>18</v>
      </c>
      <c r="E28" s="491"/>
      <c r="F28" s="491"/>
      <c r="G28" s="491"/>
      <c r="H28" s="438" t="str">
        <f>IF('基本項目(入力)'!P61="","",+'基本項目(入力)'!P61)</f>
        <v>027-123-4567</v>
      </c>
      <c r="I28" s="438"/>
      <c r="J28" s="438"/>
      <c r="K28" s="438"/>
      <c r="L28" s="438"/>
      <c r="M28" s="438"/>
      <c r="N28" s="438"/>
      <c r="O28" s="438"/>
      <c r="P28" s="438"/>
      <c r="Q28" s="438"/>
      <c r="R28" s="438"/>
      <c r="U28" s="495"/>
      <c r="V28" s="495"/>
      <c r="W28" s="495"/>
      <c r="X28" s="495"/>
      <c r="Y28" s="497" t="s">
        <v>87</v>
      </c>
      <c r="Z28" s="497"/>
      <c r="AA28" s="497"/>
      <c r="AB28" s="497"/>
      <c r="AC28" s="497"/>
      <c r="AD28" s="497"/>
      <c r="AE28" s="497"/>
      <c r="AF28" s="497"/>
      <c r="AG28" s="497"/>
      <c r="AH28" s="497"/>
      <c r="AI28" s="497"/>
      <c r="AJ28" s="18"/>
      <c r="AK28" s="12"/>
      <c r="AM28" s="340" t="s">
        <v>19</v>
      </c>
      <c r="AN28" s="341"/>
      <c r="AO28" s="341"/>
      <c r="AP28" s="342"/>
      <c r="AQ28" s="452" t="str">
        <f>IF('基本項目(入力)'!P104="","",+'基本項目(入力)'!P104)</f>
        <v>○○○株式会社</v>
      </c>
      <c r="AR28" s="453"/>
      <c r="AS28" s="453"/>
      <c r="AT28" s="453"/>
      <c r="AU28" s="453"/>
      <c r="AV28" s="453"/>
      <c r="AW28" s="453"/>
      <c r="AX28" s="453"/>
      <c r="AY28" s="453"/>
      <c r="AZ28" s="453"/>
      <c r="BA28" s="453"/>
      <c r="BB28" s="453"/>
      <c r="BC28" s="453"/>
      <c r="BD28" s="453"/>
      <c r="BE28" s="453"/>
      <c r="BF28" s="453"/>
      <c r="BG28" s="453"/>
      <c r="BH28" s="453"/>
      <c r="BI28" s="453"/>
      <c r="BJ28" s="453"/>
      <c r="BK28" s="453"/>
      <c r="BL28" s="453"/>
      <c r="BM28" s="453"/>
      <c r="BN28" s="453"/>
      <c r="BO28" s="453"/>
      <c r="BP28" s="453"/>
      <c r="BQ28" s="453"/>
      <c r="BR28" s="453"/>
      <c r="BS28" s="453"/>
      <c r="BT28" s="453"/>
      <c r="BU28" s="454"/>
      <c r="BV28" s="10"/>
    </row>
    <row r="29" spans="3:74" ht="8.4499999999999993" customHeight="1" x14ac:dyDescent="0.15">
      <c r="C29" s="13"/>
      <c r="D29" s="491"/>
      <c r="E29" s="491"/>
      <c r="F29" s="491"/>
      <c r="G29" s="491"/>
      <c r="H29" s="438"/>
      <c r="I29" s="438"/>
      <c r="J29" s="438"/>
      <c r="K29" s="438"/>
      <c r="L29" s="438"/>
      <c r="M29" s="438"/>
      <c r="N29" s="438"/>
      <c r="O29" s="438"/>
      <c r="P29" s="438"/>
      <c r="Q29" s="438"/>
      <c r="R29" s="438"/>
      <c r="U29" s="495"/>
      <c r="V29" s="495"/>
      <c r="W29" s="495"/>
      <c r="X29" s="495"/>
      <c r="Y29" s="497"/>
      <c r="Z29" s="497"/>
      <c r="AA29" s="497"/>
      <c r="AB29" s="497"/>
      <c r="AC29" s="497"/>
      <c r="AD29" s="497"/>
      <c r="AE29" s="497"/>
      <c r="AF29" s="497"/>
      <c r="AG29" s="497"/>
      <c r="AH29" s="497"/>
      <c r="AI29" s="497"/>
      <c r="AJ29" s="18"/>
      <c r="AK29" s="12"/>
      <c r="AM29" s="340"/>
      <c r="AN29" s="341"/>
      <c r="AO29" s="341"/>
      <c r="AP29" s="342"/>
      <c r="AQ29" s="455"/>
      <c r="AR29" s="456"/>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7"/>
      <c r="BV29" s="10"/>
    </row>
    <row r="30" spans="3:74" ht="8.4499999999999993" customHeight="1" x14ac:dyDescent="0.15">
      <c r="C30" s="20"/>
      <c r="D30" s="237"/>
      <c r="E30" s="237"/>
      <c r="F30" s="237"/>
      <c r="G30" s="237"/>
      <c r="H30" s="441"/>
      <c r="I30" s="441"/>
      <c r="J30" s="441"/>
      <c r="K30" s="441"/>
      <c r="L30" s="441"/>
      <c r="M30" s="441"/>
      <c r="N30" s="441"/>
      <c r="O30" s="441"/>
      <c r="P30" s="441"/>
      <c r="Q30" s="441"/>
      <c r="R30" s="441"/>
      <c r="S30" s="21"/>
      <c r="T30" s="21"/>
      <c r="U30" s="496"/>
      <c r="V30" s="496"/>
      <c r="W30" s="496"/>
      <c r="X30" s="496"/>
      <c r="Y30" s="498"/>
      <c r="Z30" s="498"/>
      <c r="AA30" s="498"/>
      <c r="AB30" s="498"/>
      <c r="AC30" s="498"/>
      <c r="AD30" s="498"/>
      <c r="AE30" s="498"/>
      <c r="AF30" s="498"/>
      <c r="AG30" s="498"/>
      <c r="AH30" s="498"/>
      <c r="AI30" s="498"/>
      <c r="AJ30" s="22"/>
      <c r="AK30" s="23"/>
      <c r="AM30" s="343"/>
      <c r="AN30" s="344"/>
      <c r="AO30" s="344"/>
      <c r="AP30" s="345"/>
      <c r="AQ30" s="458"/>
      <c r="AR30" s="459"/>
      <c r="AS30" s="459"/>
      <c r="AT30" s="459"/>
      <c r="AU30" s="459"/>
      <c r="AV30" s="459"/>
      <c r="AW30" s="459"/>
      <c r="AX30" s="459"/>
      <c r="AY30" s="459"/>
      <c r="AZ30" s="459"/>
      <c r="BA30" s="459"/>
      <c r="BB30" s="459"/>
      <c r="BC30" s="459"/>
      <c r="BD30" s="459"/>
      <c r="BE30" s="459"/>
      <c r="BF30" s="459"/>
      <c r="BG30" s="459"/>
      <c r="BH30" s="459"/>
      <c r="BI30" s="459"/>
      <c r="BJ30" s="459"/>
      <c r="BK30" s="459"/>
      <c r="BL30" s="459"/>
      <c r="BM30" s="459"/>
      <c r="BN30" s="459"/>
      <c r="BO30" s="459"/>
      <c r="BP30" s="459"/>
      <c r="BQ30" s="459"/>
      <c r="BR30" s="459"/>
      <c r="BS30" s="459"/>
      <c r="BT30" s="459"/>
      <c r="BU30" s="460"/>
      <c r="BV30" s="10"/>
    </row>
    <row r="31" spans="3:74" ht="8.4499999999999993" customHeight="1" x14ac:dyDescent="0.15">
      <c r="E31" s="17"/>
      <c r="F31" s="17"/>
      <c r="G31" s="17"/>
      <c r="H31" s="17"/>
      <c r="I31" s="17"/>
      <c r="J31" s="17"/>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S31" s="6"/>
      <c r="AT31" s="6"/>
      <c r="AU31" s="6"/>
      <c r="AV31" s="6"/>
      <c r="AW31" s="6"/>
      <c r="AX31" s="6"/>
      <c r="BC31" s="25"/>
      <c r="BD31" s="25"/>
      <c r="BE31" s="25"/>
      <c r="BF31" s="25"/>
      <c r="BG31" s="25"/>
      <c r="BH31" s="25"/>
      <c r="BI31" s="25"/>
      <c r="BJ31" s="25"/>
      <c r="BK31" s="25"/>
      <c r="BL31" s="25"/>
      <c r="BM31" s="25"/>
      <c r="BN31" s="25"/>
      <c r="BO31" s="25"/>
      <c r="BP31" s="25"/>
      <c r="BQ31" s="25"/>
      <c r="BR31" s="25"/>
      <c r="BS31" s="25"/>
      <c r="BT31" s="25"/>
      <c r="BU31" s="25"/>
      <c r="BV31" s="10"/>
    </row>
    <row r="32" spans="3:74" ht="8.25" customHeight="1" x14ac:dyDescent="0.15">
      <c r="C32" s="106" t="s">
        <v>40</v>
      </c>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8"/>
      <c r="AL32" s="6"/>
      <c r="AM32" s="266"/>
      <c r="AN32" s="267"/>
      <c r="AO32" s="267"/>
      <c r="AP32" s="267"/>
      <c r="AQ32" s="267"/>
      <c r="AR32" s="267"/>
      <c r="AS32" s="267"/>
      <c r="AT32" s="268"/>
      <c r="AU32" s="106" t="s">
        <v>38</v>
      </c>
      <c r="AV32" s="107"/>
      <c r="AW32" s="107"/>
      <c r="AX32" s="107"/>
      <c r="AY32" s="107"/>
      <c r="AZ32" s="107"/>
      <c r="BA32" s="107"/>
      <c r="BB32" s="107"/>
      <c r="BC32" s="108"/>
      <c r="BD32" s="106" t="s">
        <v>39</v>
      </c>
      <c r="BE32" s="107"/>
      <c r="BF32" s="107"/>
      <c r="BG32" s="107"/>
      <c r="BH32" s="107"/>
      <c r="BI32" s="107"/>
      <c r="BJ32" s="107"/>
      <c r="BK32" s="107"/>
      <c r="BL32" s="108"/>
      <c r="BM32" s="107" t="s">
        <v>37</v>
      </c>
      <c r="BN32" s="107"/>
      <c r="BO32" s="107"/>
      <c r="BP32" s="107"/>
      <c r="BQ32" s="107"/>
      <c r="BR32" s="107"/>
      <c r="BS32" s="107"/>
      <c r="BT32" s="107"/>
      <c r="BU32" s="108"/>
      <c r="BV32" s="25"/>
    </row>
    <row r="33" spans="3:74" ht="8.25" customHeight="1" x14ac:dyDescent="0.15">
      <c r="C33" s="112"/>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4"/>
      <c r="AL33" s="6"/>
      <c r="AM33" s="269"/>
      <c r="AN33" s="270"/>
      <c r="AO33" s="270"/>
      <c r="AP33" s="270"/>
      <c r="AQ33" s="270"/>
      <c r="AR33" s="270"/>
      <c r="AS33" s="270"/>
      <c r="AT33" s="271"/>
      <c r="AU33" s="112"/>
      <c r="AV33" s="113"/>
      <c r="AW33" s="113"/>
      <c r="AX33" s="113"/>
      <c r="AY33" s="113"/>
      <c r="AZ33" s="113"/>
      <c r="BA33" s="113"/>
      <c r="BB33" s="113"/>
      <c r="BC33" s="114"/>
      <c r="BD33" s="112"/>
      <c r="BE33" s="113"/>
      <c r="BF33" s="113"/>
      <c r="BG33" s="113"/>
      <c r="BH33" s="113"/>
      <c r="BI33" s="113"/>
      <c r="BJ33" s="113"/>
      <c r="BK33" s="113"/>
      <c r="BL33" s="114"/>
      <c r="BM33" s="113"/>
      <c r="BN33" s="113"/>
      <c r="BO33" s="113"/>
      <c r="BP33" s="113"/>
      <c r="BQ33" s="113"/>
      <c r="BR33" s="113"/>
      <c r="BS33" s="113"/>
      <c r="BT33" s="113"/>
      <c r="BU33" s="114"/>
      <c r="BV33" s="6"/>
    </row>
    <row r="34" spans="3:74" ht="8.25" customHeight="1" x14ac:dyDescent="0.15">
      <c r="C34" s="26"/>
      <c r="D34" s="289"/>
      <c r="E34" s="289"/>
      <c r="F34" s="289"/>
      <c r="G34" s="289"/>
      <c r="H34" s="289"/>
      <c r="I34" s="289"/>
      <c r="J34" s="289"/>
      <c r="K34" s="289"/>
      <c r="L34" s="289"/>
      <c r="M34" s="289"/>
      <c r="N34" s="289"/>
      <c r="O34" s="289"/>
      <c r="P34" s="289"/>
      <c r="Q34" s="289"/>
      <c r="R34" s="27"/>
      <c r="S34" s="434" t="str">
        <f>IF('基本項目(入力)'!DW68="","",+'基本項目(入力)'!DW68)</f>
        <v/>
      </c>
      <c r="T34" s="435"/>
      <c r="U34" s="435"/>
      <c r="V34" s="435"/>
      <c r="W34" s="435"/>
      <c r="X34" s="435"/>
      <c r="Y34" s="435"/>
      <c r="Z34" s="435"/>
      <c r="AA34" s="435"/>
      <c r="AB34" s="435"/>
      <c r="AC34" s="435"/>
      <c r="AD34" s="435"/>
      <c r="AE34" s="435"/>
      <c r="AF34" s="435"/>
      <c r="AG34" s="435"/>
      <c r="AH34" s="435"/>
      <c r="AI34" s="435"/>
      <c r="AJ34" s="435"/>
      <c r="AK34" s="436"/>
      <c r="AL34" s="6"/>
      <c r="AM34" s="499" t="s">
        <v>129</v>
      </c>
      <c r="AN34" s="500"/>
      <c r="AO34" s="500"/>
      <c r="AP34" s="500"/>
      <c r="AQ34" s="500"/>
      <c r="AR34" s="500"/>
      <c r="AS34" s="500"/>
      <c r="AT34" s="501"/>
      <c r="AU34" s="492">
        <f>IF('基本項目(入力)'!DO91="","",+'基本項目(入力)'!DO91)</f>
        <v>10000000</v>
      </c>
      <c r="AV34" s="493"/>
      <c r="AW34" s="493"/>
      <c r="AX34" s="493"/>
      <c r="AY34" s="493"/>
      <c r="AZ34" s="493"/>
      <c r="BA34" s="493"/>
      <c r="BB34" s="493"/>
      <c r="BC34" s="494"/>
      <c r="BD34" s="492">
        <f>IF('基本項目(入力)'!DX91="","",+'基本項目(入力)'!DX91)</f>
        <v>1000000</v>
      </c>
      <c r="BE34" s="493"/>
      <c r="BF34" s="493"/>
      <c r="BG34" s="493"/>
      <c r="BH34" s="493"/>
      <c r="BI34" s="493"/>
      <c r="BJ34" s="493"/>
      <c r="BK34" s="493"/>
      <c r="BL34" s="494"/>
      <c r="BM34" s="493">
        <f>IF('基本項目(入力)'!EG91="","",+'基本項目(入力)'!EG91)</f>
        <v>11000000</v>
      </c>
      <c r="BN34" s="493"/>
      <c r="BO34" s="493"/>
      <c r="BP34" s="493"/>
      <c r="BQ34" s="493"/>
      <c r="BR34" s="493"/>
      <c r="BS34" s="493"/>
      <c r="BT34" s="493"/>
      <c r="BU34" s="494"/>
      <c r="BV34" s="6"/>
    </row>
    <row r="35" spans="3:74" ht="8.25" customHeight="1" x14ac:dyDescent="0.15">
      <c r="C35" s="28"/>
      <c r="D35" s="249"/>
      <c r="E35" s="249"/>
      <c r="F35" s="249"/>
      <c r="G35" s="249"/>
      <c r="H35" s="249"/>
      <c r="I35" s="249"/>
      <c r="J35" s="249"/>
      <c r="K35" s="249"/>
      <c r="L35" s="249"/>
      <c r="M35" s="249"/>
      <c r="N35" s="249"/>
      <c r="O35" s="249"/>
      <c r="P35" s="249"/>
      <c r="Q35" s="249"/>
      <c r="R35" s="18"/>
      <c r="S35" s="437"/>
      <c r="T35" s="438"/>
      <c r="U35" s="438"/>
      <c r="V35" s="438"/>
      <c r="W35" s="438"/>
      <c r="X35" s="438"/>
      <c r="Y35" s="438"/>
      <c r="Z35" s="438"/>
      <c r="AA35" s="438"/>
      <c r="AB35" s="438"/>
      <c r="AC35" s="438"/>
      <c r="AD35" s="438"/>
      <c r="AE35" s="438"/>
      <c r="AF35" s="438"/>
      <c r="AG35" s="438"/>
      <c r="AH35" s="438"/>
      <c r="AI35" s="438"/>
      <c r="AJ35" s="438"/>
      <c r="AK35" s="439"/>
      <c r="AL35" s="6"/>
      <c r="AM35" s="502"/>
      <c r="AN35" s="503"/>
      <c r="AO35" s="503"/>
      <c r="AP35" s="503"/>
      <c r="AQ35" s="503"/>
      <c r="AR35" s="503"/>
      <c r="AS35" s="503"/>
      <c r="AT35" s="504"/>
      <c r="AU35" s="450"/>
      <c r="AV35" s="443"/>
      <c r="AW35" s="443"/>
      <c r="AX35" s="443"/>
      <c r="AY35" s="443"/>
      <c r="AZ35" s="443"/>
      <c r="BA35" s="443"/>
      <c r="BB35" s="443"/>
      <c r="BC35" s="444"/>
      <c r="BD35" s="450"/>
      <c r="BE35" s="443"/>
      <c r="BF35" s="443"/>
      <c r="BG35" s="443"/>
      <c r="BH35" s="443"/>
      <c r="BI35" s="443"/>
      <c r="BJ35" s="443"/>
      <c r="BK35" s="443"/>
      <c r="BL35" s="444"/>
      <c r="BM35" s="443"/>
      <c r="BN35" s="443"/>
      <c r="BO35" s="443"/>
      <c r="BP35" s="443"/>
      <c r="BQ35" s="443"/>
      <c r="BR35" s="443"/>
      <c r="BS35" s="443"/>
      <c r="BT35" s="443"/>
      <c r="BU35" s="444"/>
      <c r="BV35" s="30"/>
    </row>
    <row r="36" spans="3:74" ht="8.25" customHeight="1" x14ac:dyDescent="0.15">
      <c r="C36" s="31"/>
      <c r="D36" s="290"/>
      <c r="E36" s="290"/>
      <c r="F36" s="290"/>
      <c r="G36" s="290"/>
      <c r="H36" s="290"/>
      <c r="I36" s="290"/>
      <c r="J36" s="290"/>
      <c r="K36" s="290"/>
      <c r="L36" s="290"/>
      <c r="M36" s="290"/>
      <c r="N36" s="290"/>
      <c r="O36" s="290"/>
      <c r="P36" s="290"/>
      <c r="Q36" s="290"/>
      <c r="R36" s="22"/>
      <c r="S36" s="440"/>
      <c r="T36" s="441"/>
      <c r="U36" s="441"/>
      <c r="V36" s="441"/>
      <c r="W36" s="441"/>
      <c r="X36" s="441"/>
      <c r="Y36" s="441"/>
      <c r="Z36" s="441"/>
      <c r="AA36" s="441"/>
      <c r="AB36" s="441"/>
      <c r="AC36" s="441"/>
      <c r="AD36" s="441"/>
      <c r="AE36" s="441"/>
      <c r="AF36" s="441"/>
      <c r="AG36" s="441"/>
      <c r="AH36" s="441"/>
      <c r="AI36" s="441"/>
      <c r="AJ36" s="441"/>
      <c r="AK36" s="442"/>
      <c r="AL36" s="6"/>
      <c r="AM36" s="502"/>
      <c r="AN36" s="503"/>
      <c r="AO36" s="503"/>
      <c r="AP36" s="503"/>
      <c r="AQ36" s="503"/>
      <c r="AR36" s="503"/>
      <c r="AS36" s="503"/>
      <c r="AT36" s="504"/>
      <c r="AU36" s="450"/>
      <c r="AV36" s="443"/>
      <c r="AW36" s="443"/>
      <c r="AX36" s="443"/>
      <c r="AY36" s="443"/>
      <c r="AZ36" s="443"/>
      <c r="BA36" s="443"/>
      <c r="BB36" s="443"/>
      <c r="BC36" s="444"/>
      <c r="BD36" s="450"/>
      <c r="BE36" s="443"/>
      <c r="BF36" s="443"/>
      <c r="BG36" s="443"/>
      <c r="BH36" s="443"/>
      <c r="BI36" s="443"/>
      <c r="BJ36" s="443"/>
      <c r="BK36" s="443"/>
      <c r="BL36" s="444"/>
      <c r="BM36" s="443"/>
      <c r="BN36" s="443"/>
      <c r="BO36" s="443"/>
      <c r="BP36" s="443"/>
      <c r="BQ36" s="443"/>
      <c r="BR36" s="443"/>
      <c r="BS36" s="443"/>
      <c r="BT36" s="443"/>
      <c r="BU36" s="444"/>
      <c r="BV36" s="30"/>
    </row>
    <row r="37" spans="3:74" ht="8.25" customHeight="1" x14ac:dyDescent="0.15">
      <c r="C37" s="26"/>
      <c r="D37" s="289" t="s">
        <v>21</v>
      </c>
      <c r="E37" s="289"/>
      <c r="F37" s="289"/>
      <c r="G37" s="289"/>
      <c r="H37" s="289"/>
      <c r="I37" s="289"/>
      <c r="J37" s="289"/>
      <c r="K37" s="289"/>
      <c r="L37" s="289"/>
      <c r="M37" s="289"/>
      <c r="N37" s="289"/>
      <c r="O37" s="289"/>
      <c r="P37" s="289"/>
      <c r="Q37" s="289"/>
      <c r="R37" s="27"/>
      <c r="S37" s="434" t="str">
        <f>IF('基本項目(入力)'!DW71="","",+'基本項目(入力)'!DW71)</f>
        <v>内装工事</v>
      </c>
      <c r="T37" s="435"/>
      <c r="U37" s="435"/>
      <c r="V37" s="435"/>
      <c r="W37" s="435"/>
      <c r="X37" s="435"/>
      <c r="Y37" s="435"/>
      <c r="Z37" s="435"/>
      <c r="AA37" s="435"/>
      <c r="AB37" s="435"/>
      <c r="AC37" s="435"/>
      <c r="AD37" s="435"/>
      <c r="AE37" s="435"/>
      <c r="AF37" s="435"/>
      <c r="AG37" s="435"/>
      <c r="AH37" s="435"/>
      <c r="AI37" s="435"/>
      <c r="AJ37" s="435"/>
      <c r="AK37" s="436"/>
      <c r="AL37" s="6"/>
      <c r="AM37" s="160" t="s">
        <v>130</v>
      </c>
      <c r="AN37" s="505"/>
      <c r="AO37" s="505"/>
      <c r="AP37" s="505"/>
      <c r="AQ37" s="505"/>
      <c r="AR37" s="505"/>
      <c r="AS37" s="505"/>
      <c r="AT37" s="506"/>
      <c r="AU37" s="447">
        <f>IF('基本項目(入力)'!DO94="","",+'基本項目(入力)'!DO94)</f>
        <v>1000</v>
      </c>
      <c r="AV37" s="448"/>
      <c r="AW37" s="448"/>
      <c r="AX37" s="448"/>
      <c r="AY37" s="448"/>
      <c r="AZ37" s="448"/>
      <c r="BA37" s="448"/>
      <c r="BB37" s="448"/>
      <c r="BC37" s="449"/>
      <c r="BD37" s="450">
        <f>IF('基本項目(入力)'!DX94="","",+'基本項目(入力)'!DX94)</f>
        <v>100</v>
      </c>
      <c r="BE37" s="443"/>
      <c r="BF37" s="443"/>
      <c r="BG37" s="443"/>
      <c r="BH37" s="443"/>
      <c r="BI37" s="443"/>
      <c r="BJ37" s="443"/>
      <c r="BK37" s="443"/>
      <c r="BL37" s="444"/>
      <c r="BM37" s="443">
        <f>IF('基本項目(入力)'!EG94="","",+'基本項目(入力)'!EG94)</f>
        <v>1100</v>
      </c>
      <c r="BN37" s="443"/>
      <c r="BO37" s="443"/>
      <c r="BP37" s="443"/>
      <c r="BQ37" s="443"/>
      <c r="BR37" s="443"/>
      <c r="BS37" s="443"/>
      <c r="BT37" s="443"/>
      <c r="BU37" s="444"/>
      <c r="BV37" s="30"/>
    </row>
    <row r="38" spans="3:74" ht="8.25" customHeight="1" x14ac:dyDescent="0.15">
      <c r="C38" s="28"/>
      <c r="D38" s="249"/>
      <c r="E38" s="249"/>
      <c r="F38" s="249"/>
      <c r="G38" s="249"/>
      <c r="H38" s="249"/>
      <c r="I38" s="249"/>
      <c r="J38" s="249"/>
      <c r="K38" s="249"/>
      <c r="L38" s="249"/>
      <c r="M38" s="249"/>
      <c r="N38" s="249"/>
      <c r="O38" s="249"/>
      <c r="P38" s="249"/>
      <c r="Q38" s="249"/>
      <c r="R38" s="18"/>
      <c r="S38" s="437"/>
      <c r="T38" s="438"/>
      <c r="U38" s="438"/>
      <c r="V38" s="438"/>
      <c r="W38" s="438"/>
      <c r="X38" s="438"/>
      <c r="Y38" s="438"/>
      <c r="Z38" s="438"/>
      <c r="AA38" s="438"/>
      <c r="AB38" s="438"/>
      <c r="AC38" s="438"/>
      <c r="AD38" s="438"/>
      <c r="AE38" s="438"/>
      <c r="AF38" s="438"/>
      <c r="AG38" s="438"/>
      <c r="AH38" s="438"/>
      <c r="AI38" s="438"/>
      <c r="AJ38" s="438"/>
      <c r="AK38" s="439"/>
      <c r="AL38" s="6"/>
      <c r="AM38" s="507"/>
      <c r="AN38" s="505"/>
      <c r="AO38" s="505"/>
      <c r="AP38" s="505"/>
      <c r="AQ38" s="505"/>
      <c r="AR38" s="505"/>
      <c r="AS38" s="505"/>
      <c r="AT38" s="506"/>
      <c r="AU38" s="127"/>
      <c r="AV38" s="128"/>
      <c r="AW38" s="128"/>
      <c r="AX38" s="128"/>
      <c r="AY38" s="128"/>
      <c r="AZ38" s="128"/>
      <c r="BA38" s="128"/>
      <c r="BB38" s="128"/>
      <c r="BC38" s="129"/>
      <c r="BD38" s="450"/>
      <c r="BE38" s="443"/>
      <c r="BF38" s="443"/>
      <c r="BG38" s="443"/>
      <c r="BH38" s="443"/>
      <c r="BI38" s="443"/>
      <c r="BJ38" s="443"/>
      <c r="BK38" s="443"/>
      <c r="BL38" s="444"/>
      <c r="BM38" s="443"/>
      <c r="BN38" s="443"/>
      <c r="BO38" s="443"/>
      <c r="BP38" s="443"/>
      <c r="BQ38" s="443"/>
      <c r="BR38" s="443"/>
      <c r="BS38" s="443"/>
      <c r="BT38" s="443"/>
      <c r="BU38" s="444"/>
      <c r="BV38" s="30"/>
    </row>
    <row r="39" spans="3:74" ht="8.25" customHeight="1" x14ac:dyDescent="0.15">
      <c r="C39" s="31"/>
      <c r="D39" s="290"/>
      <c r="E39" s="290"/>
      <c r="F39" s="290"/>
      <c r="G39" s="290"/>
      <c r="H39" s="290"/>
      <c r="I39" s="290"/>
      <c r="J39" s="290"/>
      <c r="K39" s="290"/>
      <c r="L39" s="290"/>
      <c r="M39" s="290"/>
      <c r="N39" s="290"/>
      <c r="O39" s="290"/>
      <c r="P39" s="290"/>
      <c r="Q39" s="290"/>
      <c r="R39" s="22"/>
      <c r="S39" s="440"/>
      <c r="T39" s="441"/>
      <c r="U39" s="441"/>
      <c r="V39" s="441"/>
      <c r="W39" s="441"/>
      <c r="X39" s="441"/>
      <c r="Y39" s="441"/>
      <c r="Z39" s="441"/>
      <c r="AA39" s="441"/>
      <c r="AB39" s="441"/>
      <c r="AC39" s="441"/>
      <c r="AD39" s="441"/>
      <c r="AE39" s="441"/>
      <c r="AF39" s="441"/>
      <c r="AG39" s="441"/>
      <c r="AH39" s="441"/>
      <c r="AI39" s="441"/>
      <c r="AJ39" s="441"/>
      <c r="AK39" s="442"/>
      <c r="AL39" s="6"/>
      <c r="AM39" s="508"/>
      <c r="AN39" s="509"/>
      <c r="AO39" s="509"/>
      <c r="AP39" s="509"/>
      <c r="AQ39" s="509"/>
      <c r="AR39" s="509"/>
      <c r="AS39" s="509"/>
      <c r="AT39" s="510"/>
      <c r="AU39" s="130"/>
      <c r="AV39" s="131"/>
      <c r="AW39" s="131"/>
      <c r="AX39" s="131"/>
      <c r="AY39" s="131"/>
      <c r="AZ39" s="131"/>
      <c r="BA39" s="131"/>
      <c r="BB39" s="131"/>
      <c r="BC39" s="132"/>
      <c r="BD39" s="451"/>
      <c r="BE39" s="445"/>
      <c r="BF39" s="445"/>
      <c r="BG39" s="445"/>
      <c r="BH39" s="445"/>
      <c r="BI39" s="445"/>
      <c r="BJ39" s="445"/>
      <c r="BK39" s="445"/>
      <c r="BL39" s="446"/>
      <c r="BM39" s="445"/>
      <c r="BN39" s="445"/>
      <c r="BO39" s="445"/>
      <c r="BP39" s="445"/>
      <c r="BQ39" s="445"/>
      <c r="BR39" s="445"/>
      <c r="BS39" s="445"/>
      <c r="BT39" s="445"/>
      <c r="BU39" s="446"/>
      <c r="BV39" s="30"/>
    </row>
    <row r="40" spans="3:74" ht="8.25" customHeight="1" x14ac:dyDescent="0.15">
      <c r="C40" s="26"/>
      <c r="D40" s="289" t="s">
        <v>22</v>
      </c>
      <c r="E40" s="289"/>
      <c r="F40" s="289"/>
      <c r="G40" s="289"/>
      <c r="H40" s="289"/>
      <c r="I40" s="289"/>
      <c r="J40" s="289"/>
      <c r="K40" s="289"/>
      <c r="L40" s="267" t="s">
        <v>23</v>
      </c>
      <c r="M40" s="267"/>
      <c r="N40" s="267"/>
      <c r="O40" s="267"/>
      <c r="P40" s="267"/>
      <c r="Q40" s="267"/>
      <c r="R40" s="27"/>
      <c r="S40" s="431">
        <f>IF('基本項目(入力)'!DW74="","",+'基本項目(入力)'!DW74)</f>
        <v>110000000</v>
      </c>
      <c r="T40" s="432"/>
      <c r="U40" s="432"/>
      <c r="V40" s="432"/>
      <c r="W40" s="432"/>
      <c r="X40" s="432"/>
      <c r="Y40" s="432"/>
      <c r="Z40" s="432"/>
      <c r="AA40" s="432"/>
      <c r="AB40" s="432"/>
      <c r="AC40" s="432"/>
      <c r="AD40" s="432"/>
      <c r="AE40" s="432"/>
      <c r="AF40" s="432"/>
      <c r="AG40" s="432"/>
      <c r="AH40" s="432"/>
      <c r="AI40" s="432"/>
      <c r="AJ40" s="432"/>
      <c r="AK40" s="433"/>
      <c r="AL40" s="6"/>
      <c r="AM40" s="106" t="s">
        <v>35</v>
      </c>
      <c r="AN40" s="107"/>
      <c r="AO40" s="107"/>
      <c r="AP40" s="107"/>
      <c r="AQ40" s="107"/>
      <c r="AR40" s="107"/>
      <c r="AS40" s="107"/>
      <c r="AT40" s="108"/>
      <c r="AU40" s="124">
        <f>IF('基本項目(入力)'!DO97="","",+'基本項目(入力)'!DO97)</f>
        <v>10000</v>
      </c>
      <c r="AV40" s="125"/>
      <c r="AW40" s="125"/>
      <c r="AX40" s="125"/>
      <c r="AY40" s="125"/>
      <c r="AZ40" s="125"/>
      <c r="BA40" s="125"/>
      <c r="BB40" s="125"/>
      <c r="BC40" s="126"/>
      <c r="BD40" s="124"/>
      <c r="BE40" s="125"/>
      <c r="BF40" s="125"/>
      <c r="BG40" s="125"/>
      <c r="BH40" s="125"/>
      <c r="BI40" s="125"/>
      <c r="BJ40" s="125"/>
      <c r="BK40" s="125"/>
      <c r="BL40" s="126"/>
      <c r="BM40" s="124">
        <f>IF('基本項目(入力)'!EG97="","",+'基本項目(入力)'!EG97)</f>
        <v>10000</v>
      </c>
      <c r="BN40" s="125"/>
      <c r="BO40" s="125"/>
      <c r="BP40" s="125"/>
      <c r="BQ40" s="125"/>
      <c r="BR40" s="125"/>
      <c r="BS40" s="125"/>
      <c r="BT40" s="125"/>
      <c r="BU40" s="126"/>
      <c r="BV40" s="30"/>
    </row>
    <row r="41" spans="3:74" ht="8.25" customHeight="1" x14ac:dyDescent="0.15">
      <c r="C41" s="28"/>
      <c r="D41" s="249"/>
      <c r="E41" s="249"/>
      <c r="F41" s="249"/>
      <c r="G41" s="249"/>
      <c r="H41" s="249"/>
      <c r="I41" s="249"/>
      <c r="J41" s="249"/>
      <c r="K41" s="249"/>
      <c r="L41" s="253"/>
      <c r="M41" s="253"/>
      <c r="N41" s="253"/>
      <c r="O41" s="253"/>
      <c r="P41" s="253"/>
      <c r="Q41" s="253"/>
      <c r="R41" s="18"/>
      <c r="S41" s="425"/>
      <c r="T41" s="426"/>
      <c r="U41" s="426"/>
      <c r="V41" s="426"/>
      <c r="W41" s="426"/>
      <c r="X41" s="426"/>
      <c r="Y41" s="426"/>
      <c r="Z41" s="426"/>
      <c r="AA41" s="426"/>
      <c r="AB41" s="426"/>
      <c r="AC41" s="426"/>
      <c r="AD41" s="426"/>
      <c r="AE41" s="426"/>
      <c r="AF41" s="426"/>
      <c r="AG41" s="426"/>
      <c r="AH41" s="426"/>
      <c r="AI41" s="426"/>
      <c r="AJ41" s="426"/>
      <c r="AK41" s="427"/>
      <c r="AL41" s="6"/>
      <c r="AM41" s="109"/>
      <c r="AN41" s="110"/>
      <c r="AO41" s="110"/>
      <c r="AP41" s="110"/>
      <c r="AQ41" s="110"/>
      <c r="AR41" s="110"/>
      <c r="AS41" s="110"/>
      <c r="AT41" s="111"/>
      <c r="AU41" s="127"/>
      <c r="AV41" s="128"/>
      <c r="AW41" s="128"/>
      <c r="AX41" s="128"/>
      <c r="AY41" s="128"/>
      <c r="AZ41" s="128"/>
      <c r="BA41" s="128"/>
      <c r="BB41" s="128"/>
      <c r="BC41" s="129"/>
      <c r="BD41" s="127"/>
      <c r="BE41" s="128"/>
      <c r="BF41" s="128"/>
      <c r="BG41" s="128"/>
      <c r="BH41" s="128"/>
      <c r="BI41" s="128"/>
      <c r="BJ41" s="128"/>
      <c r="BK41" s="128"/>
      <c r="BL41" s="129"/>
      <c r="BM41" s="127"/>
      <c r="BN41" s="128"/>
      <c r="BO41" s="128"/>
      <c r="BP41" s="128"/>
      <c r="BQ41" s="128"/>
      <c r="BR41" s="128"/>
      <c r="BS41" s="128"/>
      <c r="BT41" s="128"/>
      <c r="BU41" s="129"/>
    </row>
    <row r="42" spans="3:74" ht="8.25" customHeight="1" x14ac:dyDescent="0.15">
      <c r="C42" s="31"/>
      <c r="D42" s="290"/>
      <c r="E42" s="290"/>
      <c r="F42" s="290"/>
      <c r="G42" s="290"/>
      <c r="H42" s="290"/>
      <c r="I42" s="290"/>
      <c r="J42" s="290"/>
      <c r="K42" s="290"/>
      <c r="L42" s="270"/>
      <c r="M42" s="270"/>
      <c r="N42" s="270"/>
      <c r="O42" s="270"/>
      <c r="P42" s="270"/>
      <c r="Q42" s="270"/>
      <c r="R42" s="22"/>
      <c r="S42" s="428"/>
      <c r="T42" s="429"/>
      <c r="U42" s="429"/>
      <c r="V42" s="429"/>
      <c r="W42" s="429"/>
      <c r="X42" s="429"/>
      <c r="Y42" s="429"/>
      <c r="Z42" s="429"/>
      <c r="AA42" s="429"/>
      <c r="AB42" s="429"/>
      <c r="AC42" s="429"/>
      <c r="AD42" s="429"/>
      <c r="AE42" s="429"/>
      <c r="AF42" s="429"/>
      <c r="AG42" s="429"/>
      <c r="AH42" s="429"/>
      <c r="AI42" s="429"/>
      <c r="AJ42" s="429"/>
      <c r="AK42" s="430"/>
      <c r="AL42" s="6"/>
      <c r="AM42" s="112"/>
      <c r="AN42" s="113"/>
      <c r="AO42" s="113"/>
      <c r="AP42" s="113"/>
      <c r="AQ42" s="113"/>
      <c r="AR42" s="113"/>
      <c r="AS42" s="113"/>
      <c r="AT42" s="114"/>
      <c r="AU42" s="130"/>
      <c r="AV42" s="131"/>
      <c r="AW42" s="131"/>
      <c r="AX42" s="131"/>
      <c r="AY42" s="131"/>
      <c r="AZ42" s="131"/>
      <c r="BA42" s="131"/>
      <c r="BB42" s="131"/>
      <c r="BC42" s="132"/>
      <c r="BD42" s="130"/>
      <c r="BE42" s="131"/>
      <c r="BF42" s="131"/>
      <c r="BG42" s="131"/>
      <c r="BH42" s="131"/>
      <c r="BI42" s="131"/>
      <c r="BJ42" s="131"/>
      <c r="BK42" s="131"/>
      <c r="BL42" s="132"/>
      <c r="BM42" s="130"/>
      <c r="BN42" s="131"/>
      <c r="BO42" s="131"/>
      <c r="BP42" s="131"/>
      <c r="BQ42" s="131"/>
      <c r="BR42" s="131"/>
      <c r="BS42" s="131"/>
      <c r="BT42" s="131"/>
      <c r="BU42" s="132"/>
      <c r="BV42" s="6"/>
    </row>
    <row r="43" spans="3:74" ht="8.25" customHeight="1" x14ac:dyDescent="0.15">
      <c r="C43" s="26"/>
      <c r="D43" s="289" t="s">
        <v>24</v>
      </c>
      <c r="E43" s="289"/>
      <c r="F43" s="289"/>
      <c r="G43" s="289"/>
      <c r="H43" s="289"/>
      <c r="I43" s="289"/>
      <c r="J43" s="289"/>
      <c r="K43" s="289"/>
      <c r="L43" s="267" t="s">
        <v>23</v>
      </c>
      <c r="M43" s="267"/>
      <c r="N43" s="267"/>
      <c r="O43" s="267"/>
      <c r="P43" s="267"/>
      <c r="Q43" s="267"/>
      <c r="R43" s="27"/>
      <c r="S43" s="431">
        <f>IF('基本項目(入力)'!DW77="","",+'基本項目(入力)'!DW77)</f>
        <v>22000000</v>
      </c>
      <c r="T43" s="432"/>
      <c r="U43" s="432"/>
      <c r="V43" s="432"/>
      <c r="W43" s="432"/>
      <c r="X43" s="432"/>
      <c r="Y43" s="432"/>
      <c r="Z43" s="432"/>
      <c r="AA43" s="432"/>
      <c r="AB43" s="432"/>
      <c r="AC43" s="432"/>
      <c r="AD43" s="432"/>
      <c r="AE43" s="432"/>
      <c r="AF43" s="432"/>
      <c r="AG43" s="432"/>
      <c r="AH43" s="432"/>
      <c r="AI43" s="432"/>
      <c r="AJ43" s="432"/>
      <c r="AK43" s="433"/>
      <c r="AL43" s="6"/>
      <c r="AM43" s="106" t="s">
        <v>36</v>
      </c>
      <c r="AN43" s="107"/>
      <c r="AO43" s="107"/>
      <c r="AP43" s="107"/>
      <c r="AQ43" s="107"/>
      <c r="AR43" s="107"/>
      <c r="AS43" s="107"/>
      <c r="AT43" s="108"/>
      <c r="AU43" s="124">
        <f>IF('基本項目(入力)'!DO100="","",+'基本項目(入力)'!DO100)</f>
        <v>10011000</v>
      </c>
      <c r="AV43" s="125"/>
      <c r="AW43" s="125"/>
      <c r="AX43" s="125"/>
      <c r="AY43" s="125"/>
      <c r="AZ43" s="125"/>
      <c r="BA43" s="125"/>
      <c r="BB43" s="125"/>
      <c r="BC43" s="126"/>
      <c r="BD43" s="124">
        <f>IF('基本項目(入力)'!DX100="","",+'基本項目(入力)'!DX100)</f>
        <v>1000100</v>
      </c>
      <c r="BE43" s="125"/>
      <c r="BF43" s="125"/>
      <c r="BG43" s="125"/>
      <c r="BH43" s="125"/>
      <c r="BI43" s="125"/>
      <c r="BJ43" s="125"/>
      <c r="BK43" s="125"/>
      <c r="BL43" s="126"/>
      <c r="BM43" s="124">
        <f>IF('基本項目(入力)'!EG100="","",+'基本項目(入力)'!EG100)</f>
        <v>11011100</v>
      </c>
      <c r="BN43" s="125"/>
      <c r="BO43" s="125"/>
      <c r="BP43" s="125"/>
      <c r="BQ43" s="125"/>
      <c r="BR43" s="125"/>
      <c r="BS43" s="125"/>
      <c r="BT43" s="125"/>
      <c r="BU43" s="126"/>
      <c r="BV43" s="6"/>
    </row>
    <row r="44" spans="3:74" ht="8.25" customHeight="1" x14ac:dyDescent="0.15">
      <c r="C44" s="28"/>
      <c r="D44" s="249"/>
      <c r="E44" s="249"/>
      <c r="F44" s="249"/>
      <c r="G44" s="249"/>
      <c r="H44" s="249"/>
      <c r="I44" s="249"/>
      <c r="J44" s="249"/>
      <c r="K44" s="249"/>
      <c r="L44" s="253"/>
      <c r="M44" s="253"/>
      <c r="N44" s="253"/>
      <c r="O44" s="253"/>
      <c r="P44" s="253"/>
      <c r="Q44" s="253"/>
      <c r="R44" s="18"/>
      <c r="S44" s="425"/>
      <c r="T44" s="426"/>
      <c r="U44" s="426"/>
      <c r="V44" s="426"/>
      <c r="W44" s="426"/>
      <c r="X44" s="426"/>
      <c r="Y44" s="426"/>
      <c r="Z44" s="426"/>
      <c r="AA44" s="426"/>
      <c r="AB44" s="426"/>
      <c r="AC44" s="426"/>
      <c r="AD44" s="426"/>
      <c r="AE44" s="426"/>
      <c r="AF44" s="426"/>
      <c r="AG44" s="426"/>
      <c r="AH44" s="426"/>
      <c r="AI44" s="426"/>
      <c r="AJ44" s="426"/>
      <c r="AK44" s="427"/>
      <c r="AL44" s="6"/>
      <c r="AM44" s="109"/>
      <c r="AN44" s="110"/>
      <c r="AO44" s="110"/>
      <c r="AP44" s="110"/>
      <c r="AQ44" s="110"/>
      <c r="AR44" s="110"/>
      <c r="AS44" s="110"/>
      <c r="AT44" s="111"/>
      <c r="AU44" s="127"/>
      <c r="AV44" s="128"/>
      <c r="AW44" s="128"/>
      <c r="AX44" s="128"/>
      <c r="AY44" s="128"/>
      <c r="AZ44" s="128"/>
      <c r="BA44" s="128"/>
      <c r="BB44" s="128"/>
      <c r="BC44" s="129"/>
      <c r="BD44" s="127"/>
      <c r="BE44" s="128"/>
      <c r="BF44" s="128"/>
      <c r="BG44" s="128"/>
      <c r="BH44" s="128"/>
      <c r="BI44" s="128"/>
      <c r="BJ44" s="128"/>
      <c r="BK44" s="128"/>
      <c r="BL44" s="129"/>
      <c r="BM44" s="127"/>
      <c r="BN44" s="128"/>
      <c r="BO44" s="128"/>
      <c r="BP44" s="128"/>
      <c r="BQ44" s="128"/>
      <c r="BR44" s="128"/>
      <c r="BS44" s="128"/>
      <c r="BT44" s="128"/>
      <c r="BU44" s="129"/>
      <c r="BV44" s="6"/>
    </row>
    <row r="45" spans="3:74" ht="8.25" customHeight="1" thickBot="1" x14ac:dyDescent="0.2">
      <c r="C45" s="28"/>
      <c r="D45" s="249"/>
      <c r="E45" s="249"/>
      <c r="F45" s="249"/>
      <c r="G45" s="249"/>
      <c r="H45" s="249"/>
      <c r="I45" s="249"/>
      <c r="J45" s="249"/>
      <c r="K45" s="249"/>
      <c r="L45" s="253"/>
      <c r="M45" s="253"/>
      <c r="N45" s="253"/>
      <c r="O45" s="253"/>
      <c r="P45" s="253"/>
      <c r="Q45" s="253"/>
      <c r="R45" s="18"/>
      <c r="S45" s="425"/>
      <c r="T45" s="426"/>
      <c r="U45" s="426"/>
      <c r="V45" s="426"/>
      <c r="W45" s="426"/>
      <c r="X45" s="426"/>
      <c r="Y45" s="426"/>
      <c r="Z45" s="426"/>
      <c r="AA45" s="426"/>
      <c r="AB45" s="426"/>
      <c r="AC45" s="426"/>
      <c r="AD45" s="426"/>
      <c r="AE45" s="426"/>
      <c r="AF45" s="426"/>
      <c r="AG45" s="426"/>
      <c r="AH45" s="426"/>
      <c r="AI45" s="426"/>
      <c r="AJ45" s="426"/>
      <c r="AK45" s="427"/>
      <c r="AL45" s="6"/>
      <c r="AM45" s="112"/>
      <c r="AN45" s="113"/>
      <c r="AO45" s="113"/>
      <c r="AP45" s="113"/>
      <c r="AQ45" s="113"/>
      <c r="AR45" s="113"/>
      <c r="AS45" s="113"/>
      <c r="AT45" s="114"/>
      <c r="AU45" s="130"/>
      <c r="AV45" s="131"/>
      <c r="AW45" s="131"/>
      <c r="AX45" s="131"/>
      <c r="AY45" s="131"/>
      <c r="AZ45" s="131"/>
      <c r="BA45" s="131"/>
      <c r="BB45" s="131"/>
      <c r="BC45" s="132"/>
      <c r="BD45" s="130"/>
      <c r="BE45" s="131"/>
      <c r="BF45" s="131"/>
      <c r="BG45" s="131"/>
      <c r="BH45" s="131"/>
      <c r="BI45" s="131"/>
      <c r="BJ45" s="131"/>
      <c r="BK45" s="131"/>
      <c r="BL45" s="132"/>
      <c r="BM45" s="130"/>
      <c r="BN45" s="131"/>
      <c r="BO45" s="131"/>
      <c r="BP45" s="131"/>
      <c r="BQ45" s="131"/>
      <c r="BR45" s="131"/>
      <c r="BS45" s="131"/>
      <c r="BT45" s="131"/>
      <c r="BU45" s="132"/>
      <c r="BV45" s="6"/>
    </row>
    <row r="46" spans="3:74" ht="8.25" customHeight="1" x14ac:dyDescent="0.15">
      <c r="C46" s="32"/>
      <c r="D46" s="248" t="s">
        <v>25</v>
      </c>
      <c r="E46" s="248"/>
      <c r="F46" s="248"/>
      <c r="G46" s="248"/>
      <c r="H46" s="248"/>
      <c r="I46" s="248"/>
      <c r="J46" s="248"/>
      <c r="K46" s="248"/>
      <c r="L46" s="251" t="s">
        <v>23</v>
      </c>
      <c r="M46" s="251"/>
      <c r="N46" s="251"/>
      <c r="O46" s="251"/>
      <c r="P46" s="251"/>
      <c r="Q46" s="251"/>
      <c r="R46" s="33"/>
      <c r="S46" s="471">
        <f>BM43</f>
        <v>11011100</v>
      </c>
      <c r="T46" s="472"/>
      <c r="U46" s="472"/>
      <c r="V46" s="472"/>
      <c r="W46" s="472"/>
      <c r="X46" s="472"/>
      <c r="Y46" s="472"/>
      <c r="Z46" s="472"/>
      <c r="AA46" s="472"/>
      <c r="AB46" s="472"/>
      <c r="AC46" s="472"/>
      <c r="AD46" s="472"/>
      <c r="AE46" s="472"/>
      <c r="AF46" s="472"/>
      <c r="AG46" s="472"/>
      <c r="AH46" s="472"/>
      <c r="AI46" s="472"/>
      <c r="AJ46" s="472"/>
      <c r="AK46" s="473"/>
      <c r="AL46" s="6"/>
      <c r="BV46" s="6"/>
    </row>
    <row r="47" spans="3:74" ht="8.25" customHeight="1" x14ac:dyDescent="0.15">
      <c r="C47" s="34"/>
      <c r="D47" s="249"/>
      <c r="E47" s="249"/>
      <c r="F47" s="249"/>
      <c r="G47" s="249"/>
      <c r="H47" s="249"/>
      <c r="I47" s="249"/>
      <c r="J47" s="249"/>
      <c r="K47" s="249"/>
      <c r="L47" s="253"/>
      <c r="M47" s="253"/>
      <c r="N47" s="253"/>
      <c r="O47" s="253"/>
      <c r="P47" s="253"/>
      <c r="Q47" s="253"/>
      <c r="R47" s="18"/>
      <c r="S47" s="425"/>
      <c r="T47" s="426"/>
      <c r="U47" s="426"/>
      <c r="V47" s="426"/>
      <c r="W47" s="426"/>
      <c r="X47" s="426"/>
      <c r="Y47" s="426"/>
      <c r="Z47" s="426"/>
      <c r="AA47" s="426"/>
      <c r="AB47" s="426"/>
      <c r="AC47" s="426"/>
      <c r="AD47" s="426"/>
      <c r="AE47" s="426"/>
      <c r="AF47" s="426"/>
      <c r="AG47" s="426"/>
      <c r="AH47" s="426"/>
      <c r="AI47" s="426"/>
      <c r="AJ47" s="426"/>
      <c r="AK47" s="474"/>
      <c r="AL47" s="6"/>
      <c r="BV47" s="6"/>
    </row>
    <row r="48" spans="3:74" ht="8.25" customHeight="1" x14ac:dyDescent="0.15">
      <c r="C48" s="34"/>
      <c r="D48" s="249"/>
      <c r="E48" s="249"/>
      <c r="F48" s="249"/>
      <c r="G48" s="249"/>
      <c r="H48" s="249"/>
      <c r="I48" s="249"/>
      <c r="J48" s="249"/>
      <c r="K48" s="249"/>
      <c r="L48" s="253"/>
      <c r="M48" s="253"/>
      <c r="N48" s="253"/>
      <c r="O48" s="253"/>
      <c r="P48" s="253"/>
      <c r="Q48" s="253"/>
      <c r="R48" s="18"/>
      <c r="S48" s="425"/>
      <c r="T48" s="426"/>
      <c r="U48" s="426"/>
      <c r="V48" s="426"/>
      <c r="W48" s="426"/>
      <c r="X48" s="426"/>
      <c r="Y48" s="426"/>
      <c r="Z48" s="426"/>
      <c r="AA48" s="426"/>
      <c r="AB48" s="426"/>
      <c r="AC48" s="426"/>
      <c r="AD48" s="426"/>
      <c r="AE48" s="426"/>
      <c r="AF48" s="426"/>
      <c r="AG48" s="426"/>
      <c r="AH48" s="426"/>
      <c r="AI48" s="426"/>
      <c r="AJ48" s="426"/>
      <c r="AK48" s="474"/>
      <c r="AL48" s="6"/>
      <c r="BV48" s="6"/>
    </row>
    <row r="49" spans="2:83" ht="8.25" customHeight="1" thickBot="1" x14ac:dyDescent="0.2">
      <c r="C49" s="35"/>
      <c r="D49" s="250"/>
      <c r="E49" s="250"/>
      <c r="F49" s="250"/>
      <c r="G49" s="250"/>
      <c r="H49" s="250"/>
      <c r="I49" s="250"/>
      <c r="J49" s="250"/>
      <c r="K49" s="250"/>
      <c r="L49" s="255"/>
      <c r="M49" s="255"/>
      <c r="N49" s="255"/>
      <c r="O49" s="255"/>
      <c r="P49" s="255"/>
      <c r="Q49" s="255"/>
      <c r="R49" s="36"/>
      <c r="S49" s="475"/>
      <c r="T49" s="476"/>
      <c r="U49" s="476"/>
      <c r="V49" s="476"/>
      <c r="W49" s="476"/>
      <c r="X49" s="476"/>
      <c r="Y49" s="476"/>
      <c r="Z49" s="476"/>
      <c r="AA49" s="476"/>
      <c r="AB49" s="476"/>
      <c r="AC49" s="476"/>
      <c r="AD49" s="476"/>
      <c r="AE49" s="476"/>
      <c r="AF49" s="476"/>
      <c r="AG49" s="476"/>
      <c r="AH49" s="476"/>
      <c r="AI49" s="476"/>
      <c r="AJ49" s="476"/>
      <c r="AK49" s="477"/>
      <c r="AL49" s="6"/>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37"/>
    </row>
    <row r="50" spans="2:83" ht="8.25" customHeight="1" x14ac:dyDescent="0.15">
      <c r="C50" s="28"/>
      <c r="D50" s="249" t="s">
        <v>26</v>
      </c>
      <c r="E50" s="249"/>
      <c r="F50" s="249"/>
      <c r="G50" s="249"/>
      <c r="H50" s="249"/>
      <c r="I50" s="249"/>
      <c r="J50" s="249"/>
      <c r="K50" s="249"/>
      <c r="L50" s="253" t="s">
        <v>23</v>
      </c>
      <c r="M50" s="253"/>
      <c r="N50" s="253"/>
      <c r="O50" s="253"/>
      <c r="P50" s="253"/>
      <c r="Q50" s="253"/>
      <c r="R50" s="18"/>
      <c r="S50" s="425">
        <f>S40-S43-S46</f>
        <v>76988900</v>
      </c>
      <c r="T50" s="426"/>
      <c r="U50" s="426"/>
      <c r="V50" s="426"/>
      <c r="W50" s="426"/>
      <c r="X50" s="426"/>
      <c r="Y50" s="426"/>
      <c r="Z50" s="426"/>
      <c r="AA50" s="426"/>
      <c r="AB50" s="426"/>
      <c r="AC50" s="426"/>
      <c r="AD50" s="426"/>
      <c r="AE50" s="426"/>
      <c r="AF50" s="426"/>
      <c r="AG50" s="426"/>
      <c r="AH50" s="426"/>
      <c r="AI50" s="426"/>
      <c r="AJ50" s="426"/>
      <c r="AK50" s="427"/>
      <c r="AM50" s="18"/>
      <c r="AN50" s="249"/>
      <c r="AO50" s="249"/>
      <c r="AP50" s="249"/>
      <c r="AQ50" s="249"/>
      <c r="AR50" s="249"/>
      <c r="AS50" s="249"/>
      <c r="AT50" s="249"/>
      <c r="AU50" s="249"/>
      <c r="AV50" s="253"/>
      <c r="AW50" s="253"/>
      <c r="AX50" s="253"/>
      <c r="AY50" s="253"/>
      <c r="AZ50" s="253"/>
      <c r="BA50" s="253"/>
      <c r="BB50" s="18"/>
      <c r="BC50" s="426"/>
      <c r="BD50" s="426"/>
      <c r="BE50" s="426"/>
      <c r="BF50" s="426"/>
      <c r="BG50" s="426"/>
      <c r="BH50" s="426"/>
      <c r="BI50" s="426"/>
      <c r="BJ50" s="426"/>
      <c r="BK50" s="426"/>
      <c r="BL50" s="426"/>
      <c r="BM50" s="426"/>
      <c r="BN50" s="426"/>
      <c r="BO50" s="426"/>
      <c r="BP50" s="426"/>
      <c r="BQ50" s="426"/>
      <c r="BR50" s="426"/>
      <c r="BS50" s="426"/>
      <c r="BT50" s="426"/>
      <c r="BU50" s="426"/>
      <c r="BV50" s="37"/>
    </row>
    <row r="51" spans="2:83" ht="8.25" customHeight="1" x14ac:dyDescent="0.15">
      <c r="C51" s="28"/>
      <c r="D51" s="249"/>
      <c r="E51" s="249"/>
      <c r="F51" s="249"/>
      <c r="G51" s="249"/>
      <c r="H51" s="249"/>
      <c r="I51" s="249"/>
      <c r="J51" s="249"/>
      <c r="K51" s="249"/>
      <c r="L51" s="253"/>
      <c r="M51" s="253"/>
      <c r="N51" s="253"/>
      <c r="O51" s="253"/>
      <c r="P51" s="253"/>
      <c r="Q51" s="253"/>
      <c r="R51" s="18"/>
      <c r="S51" s="425"/>
      <c r="T51" s="426"/>
      <c r="U51" s="426"/>
      <c r="V51" s="426"/>
      <c r="W51" s="426"/>
      <c r="X51" s="426"/>
      <c r="Y51" s="426"/>
      <c r="Z51" s="426"/>
      <c r="AA51" s="426"/>
      <c r="AB51" s="426"/>
      <c r="AC51" s="426"/>
      <c r="AD51" s="426"/>
      <c r="AE51" s="426"/>
      <c r="AF51" s="426"/>
      <c r="AG51" s="426"/>
      <c r="AH51" s="426"/>
      <c r="AI51" s="426"/>
      <c r="AJ51" s="426"/>
      <c r="AK51" s="427"/>
      <c r="AM51" s="18"/>
      <c r="AN51" s="249"/>
      <c r="AO51" s="249"/>
      <c r="AP51" s="249"/>
      <c r="AQ51" s="249"/>
      <c r="AR51" s="249"/>
      <c r="AS51" s="249"/>
      <c r="AT51" s="249"/>
      <c r="AU51" s="249"/>
      <c r="AV51" s="253"/>
      <c r="AW51" s="253"/>
      <c r="AX51" s="253"/>
      <c r="AY51" s="253"/>
      <c r="AZ51" s="253"/>
      <c r="BA51" s="253"/>
      <c r="BB51" s="18"/>
      <c r="BC51" s="426"/>
      <c r="BD51" s="426"/>
      <c r="BE51" s="426"/>
      <c r="BF51" s="426"/>
      <c r="BG51" s="426"/>
      <c r="BH51" s="426"/>
      <c r="BI51" s="426"/>
      <c r="BJ51" s="426"/>
      <c r="BK51" s="426"/>
      <c r="BL51" s="426"/>
      <c r="BM51" s="426"/>
      <c r="BN51" s="426"/>
      <c r="BO51" s="426"/>
      <c r="BP51" s="426"/>
      <c r="BQ51" s="426"/>
      <c r="BR51" s="426"/>
      <c r="BS51" s="426"/>
      <c r="BT51" s="426"/>
      <c r="BU51" s="426"/>
      <c r="BV51" s="37"/>
    </row>
    <row r="52" spans="2:83" ht="8.25" customHeight="1" x14ac:dyDescent="0.15">
      <c r="C52" s="31"/>
      <c r="D52" s="290"/>
      <c r="E52" s="290"/>
      <c r="F52" s="290"/>
      <c r="G52" s="290"/>
      <c r="H52" s="290"/>
      <c r="I52" s="290"/>
      <c r="J52" s="290"/>
      <c r="K52" s="290"/>
      <c r="L52" s="270"/>
      <c r="M52" s="270"/>
      <c r="N52" s="270"/>
      <c r="O52" s="270"/>
      <c r="P52" s="270"/>
      <c r="Q52" s="270"/>
      <c r="R52" s="22"/>
      <c r="S52" s="428"/>
      <c r="T52" s="429"/>
      <c r="U52" s="429"/>
      <c r="V52" s="429"/>
      <c r="W52" s="429"/>
      <c r="X52" s="429"/>
      <c r="Y52" s="429"/>
      <c r="Z52" s="429"/>
      <c r="AA52" s="429"/>
      <c r="AB52" s="429"/>
      <c r="AC52" s="429"/>
      <c r="AD52" s="429"/>
      <c r="AE52" s="429"/>
      <c r="AF52" s="429"/>
      <c r="AG52" s="429"/>
      <c r="AH52" s="429"/>
      <c r="AI52" s="429"/>
      <c r="AJ52" s="429"/>
      <c r="AK52" s="430"/>
      <c r="AM52" s="18"/>
      <c r="AN52" s="249"/>
      <c r="AO52" s="249"/>
      <c r="AP52" s="249"/>
      <c r="AQ52" s="249"/>
      <c r="AR52" s="249"/>
      <c r="AS52" s="249"/>
      <c r="AT52" s="249"/>
      <c r="AU52" s="249"/>
      <c r="AV52" s="253"/>
      <c r="AW52" s="253"/>
      <c r="AX52" s="253"/>
      <c r="AY52" s="253"/>
      <c r="AZ52" s="253"/>
      <c r="BA52" s="253"/>
      <c r="BB52" s="18"/>
      <c r="BC52" s="426"/>
      <c r="BD52" s="426"/>
      <c r="BE52" s="426"/>
      <c r="BF52" s="426"/>
      <c r="BG52" s="426"/>
      <c r="BH52" s="426"/>
      <c r="BI52" s="426"/>
      <c r="BJ52" s="426"/>
      <c r="BK52" s="426"/>
      <c r="BL52" s="426"/>
      <c r="BM52" s="426"/>
      <c r="BN52" s="426"/>
      <c r="BO52" s="426"/>
      <c r="BP52" s="426"/>
      <c r="BQ52" s="426"/>
      <c r="BR52" s="426"/>
      <c r="BS52" s="426"/>
      <c r="BT52" s="426"/>
      <c r="BU52" s="426"/>
      <c r="BV52" s="6"/>
    </row>
    <row r="53" spans="2:83" ht="8.25" customHeight="1" x14ac:dyDescent="0.15">
      <c r="C53" s="18"/>
      <c r="D53" s="29"/>
      <c r="E53" s="29"/>
      <c r="F53" s="29"/>
      <c r="G53" s="29"/>
      <c r="H53" s="29"/>
      <c r="I53" s="29"/>
      <c r="J53" s="29"/>
      <c r="K53" s="29"/>
      <c r="L53" s="19"/>
      <c r="M53" s="19"/>
      <c r="N53" s="19"/>
      <c r="O53" s="19"/>
      <c r="P53" s="19"/>
      <c r="Q53" s="19"/>
      <c r="R53" s="19"/>
      <c r="S53" s="25"/>
      <c r="T53" s="25"/>
      <c r="U53" s="25"/>
      <c r="V53" s="25"/>
      <c r="W53" s="25"/>
      <c r="X53" s="25"/>
      <c r="Y53" s="25"/>
      <c r="Z53" s="25"/>
      <c r="AA53" s="25"/>
      <c r="AB53" s="25"/>
      <c r="AC53" s="25"/>
      <c r="AD53" s="25"/>
      <c r="AE53" s="25"/>
      <c r="AF53" s="25"/>
      <c r="AG53" s="25"/>
      <c r="AH53" s="25"/>
      <c r="AI53" s="25"/>
      <c r="AJ53" s="25"/>
      <c r="AK53" s="25"/>
      <c r="AM53" s="18"/>
      <c r="AN53" s="29"/>
      <c r="AO53" s="29"/>
      <c r="AP53" s="29"/>
      <c r="AQ53" s="29"/>
      <c r="AR53" s="29"/>
      <c r="AS53" s="29"/>
      <c r="AT53" s="29"/>
      <c r="AU53" s="29"/>
      <c r="AV53" s="19"/>
      <c r="AW53" s="19"/>
      <c r="AX53" s="19"/>
      <c r="AY53" s="19"/>
      <c r="AZ53" s="19"/>
      <c r="BA53" s="19"/>
      <c r="BB53" s="18"/>
      <c r="BC53" s="101"/>
      <c r="BD53" s="101"/>
      <c r="BE53" s="101"/>
      <c r="BF53" s="101"/>
      <c r="BG53" s="101"/>
      <c r="BH53" s="101"/>
      <c r="BI53" s="101"/>
      <c r="BJ53" s="101"/>
      <c r="BK53" s="101"/>
      <c r="BL53" s="101"/>
      <c r="BM53" s="101"/>
      <c r="BN53" s="101"/>
      <c r="BO53" s="101"/>
      <c r="BP53" s="101"/>
      <c r="BQ53" s="101"/>
      <c r="BR53" s="101"/>
      <c r="BS53" s="101"/>
      <c r="BT53" s="101"/>
      <c r="BU53" s="101"/>
      <c r="BV53" s="6"/>
    </row>
    <row r="54" spans="2:83" ht="8.25" customHeight="1" x14ac:dyDescent="0.15">
      <c r="C54" s="18"/>
      <c r="D54" s="29"/>
      <c r="E54" s="29"/>
      <c r="F54" s="29"/>
      <c r="G54" s="29"/>
      <c r="H54" s="29"/>
      <c r="I54" s="29"/>
      <c r="J54" s="29"/>
      <c r="K54" s="29"/>
      <c r="L54" s="19"/>
      <c r="M54" s="19"/>
      <c r="N54" s="19"/>
      <c r="O54" s="19"/>
      <c r="P54" s="19"/>
      <c r="Q54" s="19"/>
      <c r="R54" s="19"/>
      <c r="S54" s="25"/>
      <c r="T54" s="25"/>
      <c r="U54" s="25"/>
      <c r="V54" s="25"/>
      <c r="W54" s="25"/>
      <c r="X54" s="25"/>
      <c r="Y54" s="25"/>
      <c r="Z54" s="25"/>
      <c r="AA54" s="25"/>
      <c r="AB54" s="25"/>
      <c r="AC54" s="25"/>
      <c r="AD54" s="25"/>
      <c r="AE54" s="25"/>
      <c r="AF54" s="25"/>
      <c r="AG54" s="25"/>
      <c r="AH54" s="25"/>
      <c r="AI54" s="25"/>
      <c r="AJ54" s="25"/>
      <c r="AK54" s="25"/>
      <c r="AM54" s="18"/>
      <c r="AN54" s="29"/>
      <c r="AO54" s="29"/>
      <c r="AP54" s="29"/>
      <c r="AQ54" s="29"/>
      <c r="AR54" s="29"/>
      <c r="AS54" s="29"/>
      <c r="AT54" s="29"/>
      <c r="AU54" s="29"/>
      <c r="AV54" s="19"/>
      <c r="AW54" s="19"/>
      <c r="AX54" s="19"/>
      <c r="AY54" s="19"/>
      <c r="AZ54" s="19"/>
      <c r="BA54" s="19"/>
      <c r="BB54" s="18"/>
      <c r="BC54" s="101"/>
      <c r="BD54" s="101"/>
      <c r="BE54" s="101"/>
      <c r="BF54" s="101"/>
      <c r="BG54" s="101"/>
      <c r="BH54" s="101"/>
      <c r="BI54" s="101"/>
      <c r="BJ54" s="101"/>
      <c r="BK54" s="101"/>
      <c r="BL54" s="101"/>
      <c r="BM54" s="101"/>
      <c r="BN54" s="101"/>
      <c r="BO54" s="101"/>
      <c r="BP54" s="101"/>
      <c r="BQ54" s="101"/>
      <c r="BR54" s="101"/>
      <c r="BS54" s="101"/>
      <c r="BT54" s="101"/>
      <c r="BU54" s="101"/>
      <c r="BV54" s="6"/>
    </row>
    <row r="55" spans="2:83" ht="8.25" customHeight="1" x14ac:dyDescent="0.15">
      <c r="AO55" s="17"/>
      <c r="AP55" s="17"/>
      <c r="AQ55" s="17"/>
      <c r="AR55" s="17"/>
      <c r="AS55" s="17"/>
      <c r="AT55" s="17"/>
      <c r="AU55" s="17"/>
      <c r="AV55" s="17"/>
      <c r="AW55" s="17"/>
      <c r="AX55" s="17"/>
      <c r="AY55" s="17"/>
      <c r="AZ55" s="17"/>
      <c r="BA55" s="17"/>
      <c r="BB55" s="17"/>
      <c r="BD55" s="6"/>
      <c r="BE55" s="6"/>
      <c r="BF55" s="6"/>
      <c r="BG55" s="6"/>
      <c r="BH55" s="6"/>
      <c r="BI55" s="6"/>
      <c r="BJ55" s="6"/>
      <c r="BK55" s="6"/>
      <c r="BL55" s="6"/>
      <c r="BM55" s="6"/>
      <c r="BN55" s="6"/>
      <c r="BO55" s="6"/>
      <c r="BP55" s="6"/>
      <c r="BQ55" s="6"/>
      <c r="BR55" s="6"/>
      <c r="BS55" s="6"/>
      <c r="BT55" s="6"/>
      <c r="BU55" s="6"/>
      <c r="BV55" s="6"/>
    </row>
    <row r="56" spans="2:83" ht="8.25" customHeight="1" x14ac:dyDescent="0.15">
      <c r="B56" s="38"/>
      <c r="C56" s="526" t="s">
        <v>136</v>
      </c>
      <c r="D56" s="526"/>
      <c r="E56" s="526"/>
      <c r="F56" s="526"/>
      <c r="G56" s="526"/>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c r="AM56" s="526"/>
      <c r="AN56" s="526"/>
      <c r="AO56" s="526"/>
      <c r="AP56" s="526"/>
      <c r="AQ56" s="526"/>
      <c r="AR56" s="526"/>
      <c r="AS56" s="526"/>
      <c r="AT56" s="526"/>
      <c r="AU56" s="526"/>
      <c r="AV56" s="526"/>
      <c r="AW56" s="526"/>
      <c r="AX56" s="526"/>
      <c r="AY56" s="526"/>
      <c r="AZ56" s="526"/>
      <c r="BA56" s="526"/>
      <c r="BB56" s="526"/>
      <c r="BC56" s="526"/>
      <c r="BD56" s="526"/>
      <c r="BE56" s="526"/>
      <c r="BF56" s="526"/>
      <c r="BG56" s="526"/>
      <c r="BH56" s="526"/>
      <c r="BI56" s="526"/>
      <c r="BJ56" s="526"/>
      <c r="BK56" s="526"/>
      <c r="BL56" s="526"/>
      <c r="BM56" s="526"/>
      <c r="BN56" s="526"/>
      <c r="BO56" s="526"/>
      <c r="BP56" s="526"/>
      <c r="BQ56" s="526"/>
      <c r="BR56" s="526"/>
      <c r="BS56" s="526"/>
      <c r="BT56" s="526"/>
      <c r="BU56" s="526"/>
      <c r="BV56" s="39"/>
    </row>
    <row r="57" spans="2:83" ht="8.25" customHeight="1" x14ac:dyDescent="0.15">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40"/>
    </row>
    <row r="58" spans="2:83" ht="8.25" customHeight="1" x14ac:dyDescent="0.15">
      <c r="AL58" s="40"/>
      <c r="AO58" s="17"/>
      <c r="AP58" s="17"/>
      <c r="AQ58" s="17"/>
      <c r="AR58" s="17"/>
      <c r="AS58" s="17"/>
      <c r="AT58" s="17"/>
      <c r="AU58" s="17"/>
      <c r="AV58" s="17"/>
      <c r="AW58" s="17"/>
      <c r="AX58" s="17"/>
      <c r="AY58" s="17"/>
      <c r="AZ58" s="17"/>
      <c r="BA58" s="17"/>
      <c r="BB58" s="17"/>
      <c r="BC58" s="17"/>
      <c r="BD58" s="17"/>
      <c r="BE58" s="17"/>
      <c r="BF58" s="6"/>
      <c r="BG58" s="6"/>
      <c r="BH58" s="6"/>
      <c r="BV58" s="40"/>
    </row>
    <row r="59" spans="2:83" ht="8.25" customHeight="1" x14ac:dyDescent="0.15">
      <c r="AL59" s="40"/>
      <c r="AO59" s="17"/>
      <c r="AP59" s="17"/>
      <c r="AQ59" s="17"/>
      <c r="AR59" s="17"/>
      <c r="AS59" s="17"/>
      <c r="AT59" s="17"/>
      <c r="AU59" s="17"/>
      <c r="AV59" s="17"/>
      <c r="AW59" s="17"/>
      <c r="AX59" s="17"/>
      <c r="AY59" s="17"/>
      <c r="AZ59" s="17"/>
      <c r="BA59" s="17"/>
      <c r="BB59" s="17"/>
      <c r="BC59" s="17"/>
      <c r="BD59" s="17"/>
      <c r="BE59" s="17"/>
      <c r="BF59" s="6"/>
      <c r="BG59" s="6"/>
      <c r="BH59" s="6"/>
      <c r="BV59" s="19"/>
    </row>
    <row r="60" spans="2:83" ht="8.25" customHeight="1" x14ac:dyDescent="0.15">
      <c r="C60" s="106" t="s">
        <v>27</v>
      </c>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8"/>
      <c r="AL60" s="40"/>
      <c r="AO60" s="17"/>
      <c r="AP60" s="17"/>
      <c r="AQ60" s="17"/>
      <c r="AR60" s="17"/>
      <c r="AS60" s="17"/>
      <c r="AT60" s="17"/>
      <c r="AU60" s="17"/>
      <c r="AV60" s="17"/>
      <c r="AW60" s="17"/>
      <c r="AX60" s="17"/>
      <c r="AY60" s="17"/>
      <c r="AZ60" s="17"/>
      <c r="BA60" s="17"/>
      <c r="BB60" s="17"/>
      <c r="BC60" s="17"/>
      <c r="BD60" s="17"/>
      <c r="BE60" s="17"/>
      <c r="BF60" s="6"/>
      <c r="BG60" s="6"/>
      <c r="BH60" s="6"/>
      <c r="BI60" s="511" t="s">
        <v>28</v>
      </c>
      <c r="BJ60" s="512"/>
      <c r="BK60" s="266"/>
      <c r="BL60" s="267"/>
      <c r="BM60" s="267"/>
      <c r="BN60" s="267"/>
      <c r="BO60" s="267"/>
      <c r="BP60" s="267"/>
      <c r="BQ60" s="267"/>
      <c r="BR60" s="267"/>
      <c r="BS60" s="267"/>
      <c r="BT60" s="267"/>
      <c r="BU60" s="268"/>
      <c r="BV60" s="19"/>
      <c r="BW60" s="19"/>
      <c r="BX60" s="19"/>
      <c r="BY60" s="19"/>
      <c r="BZ60" s="19"/>
      <c r="CA60" s="19"/>
      <c r="CB60" s="40"/>
      <c r="CC60" s="40"/>
      <c r="CD60" s="40"/>
      <c r="CE60" s="40"/>
    </row>
    <row r="61" spans="2:83" ht="8.25" customHeight="1" x14ac:dyDescent="0.15">
      <c r="C61" s="112"/>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4"/>
      <c r="AL61" s="43"/>
      <c r="AO61" s="17"/>
      <c r="AP61" s="17"/>
      <c r="AQ61" s="17"/>
      <c r="AR61" s="17"/>
      <c r="AS61" s="17"/>
      <c r="AT61" s="17"/>
      <c r="AU61" s="17"/>
      <c r="AV61" s="17"/>
      <c r="AW61" s="17"/>
      <c r="AX61" s="17"/>
      <c r="AY61" s="17"/>
      <c r="AZ61" s="17"/>
      <c r="BA61" s="17"/>
      <c r="BB61" s="17"/>
      <c r="BC61" s="17"/>
      <c r="BD61" s="17"/>
      <c r="BE61" s="17"/>
      <c r="BF61" s="6"/>
      <c r="BG61" s="6"/>
      <c r="BH61" s="6"/>
      <c r="BI61" s="513"/>
      <c r="BJ61" s="514"/>
      <c r="BK61" s="478"/>
      <c r="BL61" s="253"/>
      <c r="BM61" s="253"/>
      <c r="BN61" s="253"/>
      <c r="BO61" s="253"/>
      <c r="BP61" s="253"/>
      <c r="BQ61" s="253"/>
      <c r="BR61" s="253"/>
      <c r="BS61" s="253"/>
      <c r="BT61" s="253"/>
      <c r="BU61" s="254"/>
      <c r="BV61" s="18"/>
      <c r="BW61" s="19"/>
      <c r="BX61" s="19"/>
      <c r="BY61" s="19"/>
      <c r="BZ61" s="19"/>
      <c r="CA61" s="19"/>
      <c r="CB61" s="40"/>
      <c r="CC61" s="40"/>
      <c r="CD61" s="40"/>
      <c r="CE61" s="40"/>
    </row>
    <row r="62" spans="2:83" ht="8.25" customHeight="1" x14ac:dyDescent="0.15">
      <c r="C62" s="517"/>
      <c r="D62" s="518"/>
      <c r="E62" s="518"/>
      <c r="F62" s="518"/>
      <c r="G62" s="518"/>
      <c r="H62" s="518"/>
      <c r="I62" s="518"/>
      <c r="J62" s="518"/>
      <c r="K62" s="518"/>
      <c r="L62" s="518"/>
      <c r="M62" s="518"/>
      <c r="N62" s="518"/>
      <c r="O62" s="518"/>
      <c r="P62" s="518"/>
      <c r="Q62" s="518"/>
      <c r="R62" s="518"/>
      <c r="S62" s="518"/>
      <c r="T62" s="518"/>
      <c r="U62" s="518"/>
      <c r="V62" s="518"/>
      <c r="W62" s="518"/>
      <c r="X62" s="518"/>
      <c r="Y62" s="518"/>
      <c r="Z62" s="518"/>
      <c r="AA62" s="518"/>
      <c r="AB62" s="518"/>
      <c r="AC62" s="518"/>
      <c r="AD62" s="518"/>
      <c r="AE62" s="518"/>
      <c r="AF62" s="518"/>
      <c r="AG62" s="518"/>
      <c r="AH62" s="518"/>
      <c r="AI62" s="518"/>
      <c r="AJ62" s="518"/>
      <c r="AK62" s="519"/>
      <c r="AL62" s="43"/>
      <c r="AO62" s="17"/>
      <c r="AP62" s="17"/>
      <c r="AQ62" s="17"/>
      <c r="AR62" s="17"/>
      <c r="AS62" s="17"/>
      <c r="AT62" s="17"/>
      <c r="AU62" s="17"/>
      <c r="AV62" s="17"/>
      <c r="AW62" s="17"/>
      <c r="AX62" s="17"/>
      <c r="AY62" s="17"/>
      <c r="AZ62" s="17"/>
      <c r="BA62" s="17"/>
      <c r="BB62" s="17"/>
      <c r="BC62" s="17"/>
      <c r="BD62" s="17"/>
      <c r="BE62" s="17"/>
      <c r="BF62" s="6"/>
      <c r="BG62" s="6"/>
      <c r="BH62" s="6"/>
      <c r="BI62" s="513"/>
      <c r="BJ62" s="514"/>
      <c r="BK62" s="478"/>
      <c r="BL62" s="253"/>
      <c r="BM62" s="253"/>
      <c r="BN62" s="253"/>
      <c r="BO62" s="253"/>
      <c r="BP62" s="253"/>
      <c r="BQ62" s="253"/>
      <c r="BR62" s="253"/>
      <c r="BS62" s="253"/>
      <c r="BT62" s="253"/>
      <c r="BU62" s="254"/>
      <c r="BV62" s="18"/>
      <c r="BW62" s="18"/>
      <c r="BX62" s="18"/>
      <c r="BY62" s="18"/>
      <c r="BZ62" s="18"/>
      <c r="CA62" s="18"/>
      <c r="CB62" s="40"/>
      <c r="CC62" s="40"/>
      <c r="CD62" s="40"/>
      <c r="CE62" s="40"/>
    </row>
    <row r="63" spans="2:83" ht="8.25" customHeight="1" x14ac:dyDescent="0.15">
      <c r="C63" s="520"/>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2"/>
      <c r="AL63" s="43"/>
      <c r="AO63" s="17"/>
      <c r="AP63" s="17"/>
      <c r="AQ63" s="17"/>
      <c r="AR63" s="17"/>
      <c r="AS63" s="17"/>
      <c r="AT63" s="17"/>
      <c r="AU63" s="17"/>
      <c r="AV63" s="17"/>
      <c r="AW63" s="17"/>
      <c r="AX63" s="17"/>
      <c r="AY63" s="17"/>
      <c r="AZ63" s="17"/>
      <c r="BA63" s="17"/>
      <c r="BB63" s="17"/>
      <c r="BC63" s="17"/>
      <c r="BD63" s="17"/>
      <c r="BE63" s="17"/>
      <c r="BF63" s="6"/>
      <c r="BG63" s="6"/>
      <c r="BH63" s="6"/>
      <c r="BI63" s="513"/>
      <c r="BJ63" s="514"/>
      <c r="BK63" s="478"/>
      <c r="BL63" s="253"/>
      <c r="BM63" s="253"/>
      <c r="BN63" s="253"/>
      <c r="BO63" s="253"/>
      <c r="BP63" s="253"/>
      <c r="BQ63" s="253"/>
      <c r="BR63" s="253"/>
      <c r="BS63" s="253"/>
      <c r="BT63" s="253"/>
      <c r="BU63" s="254"/>
      <c r="BV63" s="18"/>
      <c r="BW63" s="18"/>
      <c r="BX63" s="18"/>
      <c r="BY63" s="18"/>
      <c r="BZ63" s="18"/>
      <c r="CA63" s="18"/>
      <c r="CB63" s="40"/>
      <c r="CC63" s="40"/>
      <c r="CD63" s="40"/>
      <c r="CE63" s="40"/>
    </row>
    <row r="64" spans="2:83" ht="8.25" customHeight="1" x14ac:dyDescent="0.15">
      <c r="C64" s="520"/>
      <c r="D64" s="521"/>
      <c r="E64" s="521"/>
      <c r="F64" s="521"/>
      <c r="G64" s="521"/>
      <c r="H64" s="521"/>
      <c r="I64" s="521"/>
      <c r="J64" s="521"/>
      <c r="K64" s="521"/>
      <c r="L64" s="521"/>
      <c r="M64" s="521"/>
      <c r="N64" s="521"/>
      <c r="O64" s="521"/>
      <c r="P64" s="521"/>
      <c r="Q64" s="521"/>
      <c r="R64" s="521"/>
      <c r="S64" s="521"/>
      <c r="T64" s="521"/>
      <c r="U64" s="521"/>
      <c r="V64" s="521"/>
      <c r="W64" s="521"/>
      <c r="X64" s="521"/>
      <c r="Y64" s="521"/>
      <c r="Z64" s="521"/>
      <c r="AA64" s="521"/>
      <c r="AB64" s="521"/>
      <c r="AC64" s="521"/>
      <c r="AD64" s="521"/>
      <c r="AE64" s="521"/>
      <c r="AF64" s="521"/>
      <c r="AG64" s="521"/>
      <c r="AH64" s="521"/>
      <c r="AI64" s="521"/>
      <c r="AJ64" s="521"/>
      <c r="AK64" s="522"/>
      <c r="AL64" s="43"/>
      <c r="AO64" s="17"/>
      <c r="AP64" s="17"/>
      <c r="AQ64" s="17"/>
      <c r="AR64" s="17"/>
      <c r="AS64" s="17"/>
      <c r="AT64" s="17"/>
      <c r="AU64" s="17"/>
      <c r="AV64" s="17"/>
      <c r="AW64" s="17"/>
      <c r="AX64" s="17"/>
      <c r="AY64" s="17"/>
      <c r="AZ64" s="17"/>
      <c r="BA64" s="17"/>
      <c r="BB64" s="17"/>
      <c r="BC64" s="17"/>
      <c r="BD64" s="17"/>
      <c r="BE64" s="17"/>
      <c r="BF64" s="6"/>
      <c r="BG64" s="6"/>
      <c r="BH64" s="6"/>
      <c r="BI64" s="513"/>
      <c r="BJ64" s="514"/>
      <c r="BK64" s="478"/>
      <c r="BL64" s="253"/>
      <c r="BM64" s="253"/>
      <c r="BN64" s="253"/>
      <c r="BO64" s="253"/>
      <c r="BP64" s="253"/>
      <c r="BQ64" s="253"/>
      <c r="BR64" s="253"/>
      <c r="BS64" s="253"/>
      <c r="BT64" s="253"/>
      <c r="BU64" s="254"/>
      <c r="BV64" s="18"/>
      <c r="BW64" s="18"/>
      <c r="BX64" s="18"/>
      <c r="BY64" s="18"/>
      <c r="BZ64" s="18"/>
      <c r="CA64" s="18"/>
      <c r="CB64" s="40"/>
      <c r="CC64" s="40"/>
      <c r="CD64" s="40"/>
      <c r="CE64" s="40"/>
    </row>
    <row r="65" spans="3:83" ht="8.25" customHeight="1" x14ac:dyDescent="0.15">
      <c r="C65" s="520"/>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2"/>
      <c r="AL65" s="43"/>
      <c r="AO65" s="17"/>
      <c r="AP65" s="17"/>
      <c r="AQ65" s="17"/>
      <c r="AR65" s="17"/>
      <c r="AS65" s="17"/>
      <c r="AT65" s="17"/>
      <c r="AU65" s="17"/>
      <c r="AV65" s="17"/>
      <c r="AW65" s="6"/>
      <c r="AX65" s="6"/>
      <c r="AY65" s="6"/>
      <c r="AZ65" s="6"/>
      <c r="BA65" s="6"/>
      <c r="BB65" s="6"/>
      <c r="BD65" s="40"/>
      <c r="BE65" s="40"/>
      <c r="BF65" s="40"/>
      <c r="BG65" s="40"/>
      <c r="BH65" s="40"/>
      <c r="BI65" s="513"/>
      <c r="BJ65" s="514"/>
      <c r="BK65" s="478"/>
      <c r="BL65" s="253"/>
      <c r="BM65" s="253"/>
      <c r="BN65" s="253"/>
      <c r="BO65" s="253"/>
      <c r="BP65" s="253"/>
      <c r="BQ65" s="253"/>
      <c r="BR65" s="253"/>
      <c r="BS65" s="253"/>
      <c r="BT65" s="253"/>
      <c r="BU65" s="254"/>
      <c r="BV65" s="18"/>
      <c r="BW65" s="18"/>
      <c r="BX65" s="18"/>
      <c r="BY65" s="18"/>
      <c r="BZ65" s="18"/>
      <c r="CA65" s="18"/>
      <c r="CB65" s="40"/>
      <c r="CC65" s="40"/>
      <c r="CD65" s="40"/>
      <c r="CE65" s="40"/>
    </row>
    <row r="66" spans="3:83" ht="8.25" customHeight="1" x14ac:dyDescent="0.15">
      <c r="C66" s="523"/>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524"/>
      <c r="AK66" s="525"/>
      <c r="BI66" s="515"/>
      <c r="BJ66" s="516"/>
      <c r="BK66" s="269"/>
      <c r="BL66" s="270"/>
      <c r="BM66" s="270"/>
      <c r="BN66" s="270"/>
      <c r="BO66" s="270"/>
      <c r="BP66" s="270"/>
      <c r="BQ66" s="270"/>
      <c r="BR66" s="270"/>
      <c r="BS66" s="270"/>
      <c r="BT66" s="270"/>
      <c r="BU66" s="271"/>
      <c r="BV66" s="40"/>
      <c r="BW66" s="18"/>
      <c r="BX66" s="18"/>
      <c r="BY66" s="18"/>
      <c r="BZ66" s="18"/>
      <c r="CA66" s="18"/>
      <c r="CB66" s="40"/>
      <c r="CC66" s="40"/>
      <c r="CD66" s="40"/>
      <c r="CE66" s="40"/>
    </row>
    <row r="67" spans="3:83" ht="8.25" customHeight="1" x14ac:dyDescent="0.15"/>
    <row r="68" spans="3:83" ht="8.25" customHeight="1" x14ac:dyDescent="0.15"/>
    <row r="69" spans="3:83" ht="8.25" customHeight="1" x14ac:dyDescent="0.15"/>
    <row r="70" spans="3:83" ht="8.25" customHeight="1" x14ac:dyDescent="0.15">
      <c r="C70" s="266" t="s">
        <v>29</v>
      </c>
      <c r="D70" s="268"/>
      <c r="E70" s="266" t="s">
        <v>30</v>
      </c>
      <c r="F70" s="567"/>
      <c r="G70" s="567"/>
      <c r="H70" s="567"/>
      <c r="I70" s="567"/>
      <c r="J70" s="567"/>
      <c r="K70" s="567"/>
      <c r="L70" s="567"/>
      <c r="M70" s="567"/>
      <c r="N70" s="567"/>
      <c r="O70" s="567"/>
      <c r="P70" s="567"/>
      <c r="Q70" s="568"/>
      <c r="R70" s="564" t="s">
        <v>31</v>
      </c>
      <c r="S70" s="565"/>
      <c r="T70" s="565"/>
      <c r="U70" s="565"/>
      <c r="V70" s="565"/>
      <c r="W70" s="565"/>
      <c r="X70" s="565"/>
      <c r="Y70" s="566"/>
      <c r="Z70" s="566"/>
      <c r="AA70" s="567"/>
      <c r="AB70" s="567"/>
      <c r="AC70" s="568"/>
      <c r="AD70" s="266" t="s">
        <v>32</v>
      </c>
      <c r="AE70" s="267"/>
      <c r="AF70" s="267"/>
      <c r="AG70" s="267"/>
      <c r="AH70" s="267"/>
      <c r="AI70" s="267"/>
      <c r="AJ70" s="267"/>
      <c r="AK70" s="267"/>
      <c r="AL70" s="267"/>
      <c r="AM70" s="267"/>
      <c r="AN70" s="267"/>
      <c r="AO70" s="267"/>
      <c r="AP70" s="267"/>
      <c r="AQ70" s="267"/>
      <c r="AR70" s="267"/>
      <c r="AS70" s="267"/>
      <c r="AT70" s="267"/>
      <c r="AU70" s="267"/>
      <c r="AV70" s="567"/>
      <c r="AW70" s="567"/>
      <c r="AX70" s="568"/>
      <c r="AY70" s="266" t="s">
        <v>33</v>
      </c>
      <c r="AZ70" s="567"/>
      <c r="BA70" s="567"/>
      <c r="BB70" s="567"/>
      <c r="BC70" s="567"/>
      <c r="BD70" s="567"/>
      <c r="BE70" s="567"/>
      <c r="BF70" s="567"/>
      <c r="BG70" s="567"/>
      <c r="BH70" s="567"/>
      <c r="BI70" s="567"/>
      <c r="BJ70" s="567"/>
      <c r="BK70" s="567"/>
      <c r="BL70" s="567"/>
      <c r="BM70" s="567"/>
      <c r="BN70" s="567"/>
      <c r="BO70" s="567"/>
      <c r="BP70" s="567"/>
      <c r="BQ70" s="567"/>
      <c r="BR70" s="567"/>
      <c r="BS70" s="567"/>
      <c r="BT70" s="567"/>
      <c r="BU70" s="568"/>
    </row>
    <row r="71" spans="3:83" ht="8.25" customHeight="1" x14ac:dyDescent="0.15">
      <c r="C71" s="269"/>
      <c r="D71" s="271"/>
      <c r="E71" s="579"/>
      <c r="F71" s="572"/>
      <c r="G71" s="572"/>
      <c r="H71" s="572"/>
      <c r="I71" s="572"/>
      <c r="J71" s="572"/>
      <c r="K71" s="572"/>
      <c r="L71" s="572"/>
      <c r="M71" s="572"/>
      <c r="N71" s="572"/>
      <c r="O71" s="572"/>
      <c r="P71" s="572"/>
      <c r="Q71" s="573"/>
      <c r="R71" s="569"/>
      <c r="S71" s="570"/>
      <c r="T71" s="570"/>
      <c r="U71" s="570"/>
      <c r="V71" s="570"/>
      <c r="W71" s="570"/>
      <c r="X71" s="570"/>
      <c r="Y71" s="571"/>
      <c r="Z71" s="571"/>
      <c r="AA71" s="572"/>
      <c r="AB71" s="572"/>
      <c r="AC71" s="573"/>
      <c r="AD71" s="269"/>
      <c r="AE71" s="270"/>
      <c r="AF71" s="270"/>
      <c r="AG71" s="270"/>
      <c r="AH71" s="270"/>
      <c r="AI71" s="270"/>
      <c r="AJ71" s="270"/>
      <c r="AK71" s="270"/>
      <c r="AL71" s="270"/>
      <c r="AM71" s="270"/>
      <c r="AN71" s="270"/>
      <c r="AO71" s="270"/>
      <c r="AP71" s="270"/>
      <c r="AQ71" s="270"/>
      <c r="AR71" s="270"/>
      <c r="AS71" s="270"/>
      <c r="AT71" s="270"/>
      <c r="AU71" s="270"/>
      <c r="AV71" s="572"/>
      <c r="AW71" s="572"/>
      <c r="AX71" s="573"/>
      <c r="AY71" s="579"/>
      <c r="AZ71" s="572"/>
      <c r="BA71" s="572"/>
      <c r="BB71" s="572"/>
      <c r="BC71" s="572"/>
      <c r="BD71" s="572"/>
      <c r="BE71" s="572"/>
      <c r="BF71" s="572"/>
      <c r="BG71" s="572"/>
      <c r="BH71" s="572"/>
      <c r="BI71" s="572"/>
      <c r="BJ71" s="572"/>
      <c r="BK71" s="572"/>
      <c r="BL71" s="572"/>
      <c r="BM71" s="572"/>
      <c r="BN71" s="572"/>
      <c r="BO71" s="572"/>
      <c r="BP71" s="572"/>
      <c r="BQ71" s="572"/>
      <c r="BR71" s="572"/>
      <c r="BS71" s="572"/>
      <c r="BT71" s="572"/>
      <c r="BU71" s="573"/>
    </row>
    <row r="72" spans="3:83" ht="8.25" customHeight="1" x14ac:dyDescent="0.15">
      <c r="C72" s="266">
        <v>1</v>
      </c>
      <c r="D72" s="268"/>
      <c r="E72" s="45"/>
      <c r="F72" s="8"/>
      <c r="G72" s="8"/>
      <c r="H72" s="8"/>
      <c r="I72" s="8"/>
      <c r="J72" s="8"/>
      <c r="K72" s="8"/>
      <c r="L72" s="8"/>
      <c r="M72" s="8"/>
      <c r="N72" s="8"/>
      <c r="O72" s="8"/>
      <c r="P72" s="8"/>
      <c r="Q72" s="9"/>
      <c r="R72" s="13"/>
      <c r="T72" s="12"/>
      <c r="U72" s="483" t="s">
        <v>118</v>
      </c>
      <c r="V72" s="484"/>
      <c r="W72" s="485"/>
      <c r="X72" s="484" t="s">
        <v>121</v>
      </c>
      <c r="Y72" s="484"/>
      <c r="Z72" s="485"/>
      <c r="AA72" s="484"/>
      <c r="AB72" s="484"/>
      <c r="AC72" s="488"/>
      <c r="AD72" s="26"/>
      <c r="AE72" s="27"/>
      <c r="AF72" s="27"/>
      <c r="AG72" s="27"/>
      <c r="AH72" s="27"/>
      <c r="AI72" s="46"/>
      <c r="AJ72" s="27"/>
      <c r="AK72" s="27"/>
      <c r="AL72" s="27"/>
      <c r="AM72" s="27"/>
      <c r="AN72" s="27"/>
      <c r="AO72" s="47"/>
      <c r="AP72" s="27"/>
      <c r="AQ72" s="27"/>
      <c r="AR72" s="27"/>
      <c r="AS72" s="46"/>
      <c r="AT72" s="27"/>
      <c r="AU72" s="27"/>
      <c r="AV72" s="27"/>
      <c r="AW72" s="27"/>
      <c r="AX72" s="41"/>
      <c r="AY72" s="580"/>
      <c r="AZ72" s="567"/>
      <c r="BA72" s="567"/>
      <c r="BB72" s="567"/>
      <c r="BC72" s="567"/>
      <c r="BD72" s="567"/>
      <c r="BE72" s="567"/>
      <c r="BF72" s="567"/>
      <c r="BG72" s="567"/>
      <c r="BH72" s="567"/>
      <c r="BI72" s="567"/>
      <c r="BJ72" s="567"/>
      <c r="BK72" s="567"/>
      <c r="BL72" s="567"/>
      <c r="BM72" s="567"/>
      <c r="BN72" s="567"/>
      <c r="BO72" s="567"/>
      <c r="BP72" s="567"/>
      <c r="BQ72" s="567"/>
      <c r="BR72" s="567"/>
      <c r="BS72" s="567"/>
      <c r="BT72" s="567"/>
      <c r="BU72" s="568"/>
    </row>
    <row r="73" spans="3:83" ht="8.25" customHeight="1" x14ac:dyDescent="0.15">
      <c r="C73" s="478"/>
      <c r="D73" s="254"/>
      <c r="E73" s="13"/>
      <c r="Q73" s="12"/>
      <c r="R73" s="13"/>
      <c r="T73" s="12"/>
      <c r="U73" s="486"/>
      <c r="V73" s="479"/>
      <c r="W73" s="480"/>
      <c r="X73" s="479"/>
      <c r="Y73" s="479"/>
      <c r="Z73" s="480"/>
      <c r="AA73" s="479"/>
      <c r="AB73" s="479"/>
      <c r="AC73" s="489"/>
      <c r="AD73" s="28"/>
      <c r="AE73" s="18"/>
      <c r="AF73" s="18"/>
      <c r="AG73" s="18"/>
      <c r="AH73" s="18"/>
      <c r="AI73" s="48"/>
      <c r="AJ73" s="18"/>
      <c r="AK73" s="18"/>
      <c r="AL73" s="18"/>
      <c r="AM73" s="18"/>
      <c r="AN73" s="18"/>
      <c r="AO73" s="49"/>
      <c r="AP73" s="18"/>
      <c r="AQ73" s="18"/>
      <c r="AR73" s="18"/>
      <c r="AS73" s="48"/>
      <c r="AT73" s="18"/>
      <c r="AU73" s="18"/>
      <c r="AV73" s="18"/>
      <c r="AW73" s="18"/>
      <c r="AX73" s="42"/>
      <c r="AY73" s="581"/>
      <c r="AZ73" s="542"/>
      <c r="BA73" s="542"/>
      <c r="BB73" s="542"/>
      <c r="BC73" s="542"/>
      <c r="BD73" s="542"/>
      <c r="BE73" s="542"/>
      <c r="BF73" s="542"/>
      <c r="BG73" s="542"/>
      <c r="BH73" s="542"/>
      <c r="BI73" s="542"/>
      <c r="BJ73" s="542"/>
      <c r="BK73" s="542"/>
      <c r="BL73" s="542"/>
      <c r="BM73" s="542"/>
      <c r="BN73" s="542"/>
      <c r="BO73" s="542"/>
      <c r="BP73" s="542"/>
      <c r="BQ73" s="542"/>
      <c r="BR73" s="542"/>
      <c r="BS73" s="542"/>
      <c r="BT73" s="542"/>
      <c r="BU73" s="577"/>
    </row>
    <row r="74" spans="3:83" ht="8.25" customHeight="1" x14ac:dyDescent="0.15">
      <c r="C74" s="478"/>
      <c r="D74" s="254"/>
      <c r="E74" s="13"/>
      <c r="Q74" s="12"/>
      <c r="R74" s="13"/>
      <c r="T74" s="12"/>
      <c r="U74" s="486" t="s">
        <v>117</v>
      </c>
      <c r="V74" s="479"/>
      <c r="W74" s="480"/>
      <c r="X74" s="479" t="s">
        <v>134</v>
      </c>
      <c r="Y74" s="479"/>
      <c r="Z74" s="480"/>
      <c r="AA74" s="479"/>
      <c r="AB74" s="479"/>
      <c r="AC74" s="489"/>
      <c r="AD74" s="28"/>
      <c r="AE74" s="18"/>
      <c r="AF74" s="18"/>
      <c r="AG74" s="18"/>
      <c r="AH74" s="18"/>
      <c r="AI74" s="48"/>
      <c r="AJ74" s="18"/>
      <c r="AK74" s="18"/>
      <c r="AL74" s="18"/>
      <c r="AM74" s="18"/>
      <c r="AN74" s="18"/>
      <c r="AO74" s="49"/>
      <c r="AP74" s="18"/>
      <c r="AQ74" s="18"/>
      <c r="AR74" s="18"/>
      <c r="AS74" s="48"/>
      <c r="AT74" s="18"/>
      <c r="AU74" s="18"/>
      <c r="AV74" s="18"/>
      <c r="AW74" s="18"/>
      <c r="AX74" s="42"/>
      <c r="AY74" s="581"/>
      <c r="AZ74" s="542"/>
      <c r="BA74" s="542"/>
      <c r="BB74" s="542"/>
      <c r="BC74" s="542"/>
      <c r="BD74" s="542"/>
      <c r="BE74" s="542"/>
      <c r="BF74" s="542"/>
      <c r="BG74" s="542"/>
      <c r="BH74" s="542"/>
      <c r="BI74" s="542"/>
      <c r="BJ74" s="542"/>
      <c r="BK74" s="542"/>
      <c r="BL74" s="542"/>
      <c r="BM74" s="542"/>
      <c r="BN74" s="542"/>
      <c r="BO74" s="542"/>
      <c r="BP74" s="542"/>
      <c r="BQ74" s="542"/>
      <c r="BR74" s="542"/>
      <c r="BS74" s="542"/>
      <c r="BT74" s="542"/>
      <c r="BU74" s="577"/>
    </row>
    <row r="75" spans="3:83" ht="8.25" customHeight="1" x14ac:dyDescent="0.15">
      <c r="C75" s="269"/>
      <c r="D75" s="271"/>
      <c r="E75" s="20"/>
      <c r="F75" s="21"/>
      <c r="G75" s="21"/>
      <c r="H75" s="21"/>
      <c r="I75" s="21"/>
      <c r="J75" s="21"/>
      <c r="K75" s="21"/>
      <c r="L75" s="21"/>
      <c r="M75" s="21"/>
      <c r="N75" s="21"/>
      <c r="O75" s="21"/>
      <c r="P75" s="21"/>
      <c r="Q75" s="23"/>
      <c r="R75" s="20"/>
      <c r="S75" s="21"/>
      <c r="T75" s="23"/>
      <c r="U75" s="487"/>
      <c r="V75" s="481"/>
      <c r="W75" s="482"/>
      <c r="X75" s="481"/>
      <c r="Y75" s="481"/>
      <c r="Z75" s="482"/>
      <c r="AA75" s="481"/>
      <c r="AB75" s="481"/>
      <c r="AC75" s="490"/>
      <c r="AD75" s="31"/>
      <c r="AE75" s="22"/>
      <c r="AF75" s="22"/>
      <c r="AG75" s="22"/>
      <c r="AH75" s="22"/>
      <c r="AI75" s="50"/>
      <c r="AJ75" s="22"/>
      <c r="AK75" s="22"/>
      <c r="AL75" s="22"/>
      <c r="AM75" s="22"/>
      <c r="AN75" s="22"/>
      <c r="AO75" s="51"/>
      <c r="AP75" s="22"/>
      <c r="AQ75" s="22"/>
      <c r="AR75" s="22"/>
      <c r="AS75" s="50"/>
      <c r="AT75" s="22"/>
      <c r="AU75" s="22"/>
      <c r="AV75" s="22"/>
      <c r="AW75" s="22"/>
      <c r="AX75" s="44"/>
      <c r="AY75" s="579"/>
      <c r="AZ75" s="572"/>
      <c r="BA75" s="572"/>
      <c r="BB75" s="572"/>
      <c r="BC75" s="572"/>
      <c r="BD75" s="572"/>
      <c r="BE75" s="572"/>
      <c r="BF75" s="572"/>
      <c r="BG75" s="572"/>
      <c r="BH75" s="572"/>
      <c r="BI75" s="572"/>
      <c r="BJ75" s="572"/>
      <c r="BK75" s="572"/>
      <c r="BL75" s="572"/>
      <c r="BM75" s="572"/>
      <c r="BN75" s="572"/>
      <c r="BO75" s="572"/>
      <c r="BP75" s="572"/>
      <c r="BQ75" s="572"/>
      <c r="BR75" s="572"/>
      <c r="BS75" s="572"/>
      <c r="BT75" s="572"/>
      <c r="BU75" s="573"/>
    </row>
    <row r="76" spans="3:83" ht="8.25" customHeight="1" x14ac:dyDescent="0.15">
      <c r="C76" s="266">
        <v>2</v>
      </c>
      <c r="D76" s="268"/>
      <c r="E76" s="45"/>
      <c r="F76" s="8"/>
      <c r="G76" s="8"/>
      <c r="H76" s="8"/>
      <c r="I76" s="8"/>
      <c r="J76" s="8"/>
      <c r="K76" s="8"/>
      <c r="L76" s="8"/>
      <c r="M76" s="8"/>
      <c r="N76" s="8"/>
      <c r="O76" s="8"/>
      <c r="P76" s="8"/>
      <c r="Q76" s="9"/>
      <c r="R76" s="45"/>
      <c r="S76" s="8"/>
      <c r="T76" s="9"/>
      <c r="U76" s="483" t="s">
        <v>118</v>
      </c>
      <c r="V76" s="484"/>
      <c r="W76" s="485"/>
      <c r="X76" s="484" t="s">
        <v>121</v>
      </c>
      <c r="Y76" s="484"/>
      <c r="Z76" s="485"/>
      <c r="AA76" s="484"/>
      <c r="AB76" s="484"/>
      <c r="AC76" s="488"/>
      <c r="AD76" s="26"/>
      <c r="AE76" s="27"/>
      <c r="AF76" s="27"/>
      <c r="AG76" s="27"/>
      <c r="AH76" s="27"/>
      <c r="AI76" s="46"/>
      <c r="AJ76" s="27"/>
      <c r="AK76" s="27"/>
      <c r="AL76" s="27"/>
      <c r="AM76" s="27"/>
      <c r="AN76" s="27"/>
      <c r="AO76" s="47"/>
      <c r="AP76" s="27"/>
      <c r="AQ76" s="27"/>
      <c r="AR76" s="27"/>
      <c r="AS76" s="46"/>
      <c r="AT76" s="27"/>
      <c r="AU76" s="27"/>
      <c r="AV76" s="27"/>
      <c r="AW76" s="27"/>
      <c r="AX76" s="41"/>
      <c r="AY76" s="45"/>
      <c r="AZ76" s="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78"/>
      <c r="D77" s="254"/>
      <c r="E77" s="13"/>
      <c r="Q77" s="12"/>
      <c r="R77" s="13"/>
      <c r="T77" s="12"/>
      <c r="U77" s="486"/>
      <c r="V77" s="479"/>
      <c r="W77" s="480"/>
      <c r="X77" s="479"/>
      <c r="Y77" s="479"/>
      <c r="Z77" s="480"/>
      <c r="AA77" s="479"/>
      <c r="AB77" s="479"/>
      <c r="AC77" s="489"/>
      <c r="AD77" s="28"/>
      <c r="AE77" s="18"/>
      <c r="AF77" s="18"/>
      <c r="AG77" s="18"/>
      <c r="AH77" s="18"/>
      <c r="AI77" s="48"/>
      <c r="AJ77" s="18"/>
      <c r="AK77" s="18"/>
      <c r="AL77" s="18"/>
      <c r="AM77" s="18"/>
      <c r="AN77" s="18"/>
      <c r="AO77" s="49"/>
      <c r="AP77" s="18"/>
      <c r="AQ77" s="18"/>
      <c r="AR77" s="18"/>
      <c r="AS77" s="48"/>
      <c r="AT77" s="18"/>
      <c r="AU77" s="18"/>
      <c r="AV77" s="18"/>
      <c r="AW77" s="18"/>
      <c r="AX77" s="42"/>
      <c r="AY77" s="13"/>
      <c r="BU77" s="12"/>
    </row>
    <row r="78" spans="3:83" ht="8.25" customHeight="1" x14ac:dyDescent="0.15">
      <c r="C78" s="478"/>
      <c r="D78" s="254"/>
      <c r="E78" s="13"/>
      <c r="Q78" s="12"/>
      <c r="R78" s="13"/>
      <c r="T78" s="12"/>
      <c r="U78" s="486" t="s">
        <v>117</v>
      </c>
      <c r="V78" s="479"/>
      <c r="W78" s="480"/>
      <c r="X78" s="479" t="s">
        <v>134</v>
      </c>
      <c r="Y78" s="479"/>
      <c r="Z78" s="480"/>
      <c r="AA78" s="479"/>
      <c r="AB78" s="479"/>
      <c r="AC78" s="489"/>
      <c r="AD78" s="28"/>
      <c r="AE78" s="18"/>
      <c r="AF78" s="18"/>
      <c r="AG78" s="18"/>
      <c r="AH78" s="18"/>
      <c r="AI78" s="48"/>
      <c r="AJ78" s="18"/>
      <c r="AK78" s="18"/>
      <c r="AL78" s="18"/>
      <c r="AM78" s="18"/>
      <c r="AN78" s="18"/>
      <c r="AO78" s="49"/>
      <c r="AP78" s="18"/>
      <c r="AQ78" s="18"/>
      <c r="AR78" s="18"/>
      <c r="AS78" s="48"/>
      <c r="AT78" s="18"/>
      <c r="AU78" s="18"/>
      <c r="AV78" s="18"/>
      <c r="AW78" s="18"/>
      <c r="AX78" s="42"/>
      <c r="AY78" s="13"/>
      <c r="BU78" s="12"/>
    </row>
    <row r="79" spans="3:83" ht="8.25" customHeight="1" x14ac:dyDescent="0.15">
      <c r="C79" s="269"/>
      <c r="D79" s="271"/>
      <c r="E79" s="20"/>
      <c r="F79" s="21"/>
      <c r="G79" s="21"/>
      <c r="H79" s="21"/>
      <c r="I79" s="21"/>
      <c r="J79" s="21"/>
      <c r="K79" s="21"/>
      <c r="L79" s="21"/>
      <c r="M79" s="21"/>
      <c r="N79" s="21"/>
      <c r="O79" s="21"/>
      <c r="P79" s="21"/>
      <c r="Q79" s="23"/>
      <c r="R79" s="20"/>
      <c r="S79" s="21"/>
      <c r="T79" s="23"/>
      <c r="U79" s="487"/>
      <c r="V79" s="481"/>
      <c r="W79" s="482"/>
      <c r="X79" s="481"/>
      <c r="Y79" s="481"/>
      <c r="Z79" s="482"/>
      <c r="AA79" s="481"/>
      <c r="AB79" s="481"/>
      <c r="AC79" s="490"/>
      <c r="AD79" s="31"/>
      <c r="AE79" s="22"/>
      <c r="AF79" s="22"/>
      <c r="AG79" s="22"/>
      <c r="AH79" s="22"/>
      <c r="AI79" s="50"/>
      <c r="AJ79" s="22"/>
      <c r="AK79" s="22"/>
      <c r="AL79" s="22"/>
      <c r="AM79" s="22"/>
      <c r="AN79" s="22"/>
      <c r="AO79" s="51"/>
      <c r="AP79" s="22"/>
      <c r="AQ79" s="22"/>
      <c r="AR79" s="22"/>
      <c r="AS79" s="50"/>
      <c r="AT79" s="22"/>
      <c r="AU79" s="22"/>
      <c r="AV79" s="22"/>
      <c r="AW79" s="22"/>
      <c r="AX79" s="44"/>
      <c r="AY79" s="20"/>
      <c r="AZ79" s="21"/>
      <c r="BA79" s="21"/>
      <c r="BB79" s="21"/>
      <c r="BC79" s="21"/>
      <c r="BD79" s="21"/>
      <c r="BE79" s="21"/>
      <c r="BF79" s="21"/>
      <c r="BG79" s="21"/>
      <c r="BH79" s="21"/>
      <c r="BI79" s="21"/>
      <c r="BJ79" s="21"/>
      <c r="BK79" s="21"/>
      <c r="BL79" s="21"/>
      <c r="BM79" s="21"/>
      <c r="BN79" s="21"/>
      <c r="BO79" s="21"/>
      <c r="BP79" s="21"/>
      <c r="BQ79" s="21"/>
      <c r="BR79" s="21"/>
      <c r="BS79" s="21"/>
      <c r="BT79" s="21"/>
      <c r="BU79" s="23"/>
    </row>
    <row r="80" spans="3:83" ht="8.25" customHeight="1" x14ac:dyDescent="0.15">
      <c r="C80" s="266">
        <v>3</v>
      </c>
      <c r="D80" s="268"/>
      <c r="E80" s="45"/>
      <c r="F80" s="8"/>
      <c r="G80" s="8"/>
      <c r="H80" s="8"/>
      <c r="I80" s="8"/>
      <c r="J80" s="8"/>
      <c r="K80" s="8"/>
      <c r="L80" s="8"/>
      <c r="M80" s="8"/>
      <c r="N80" s="8"/>
      <c r="O80" s="8"/>
      <c r="P80" s="8"/>
      <c r="Q80" s="9"/>
      <c r="R80" s="45"/>
      <c r="S80" s="8"/>
      <c r="T80" s="9"/>
      <c r="U80" s="483" t="s">
        <v>118</v>
      </c>
      <c r="V80" s="484"/>
      <c r="W80" s="485"/>
      <c r="X80" s="484" t="s">
        <v>121</v>
      </c>
      <c r="Y80" s="484"/>
      <c r="Z80" s="485"/>
      <c r="AA80" s="484"/>
      <c r="AB80" s="484"/>
      <c r="AC80" s="488"/>
      <c r="AD80" s="26"/>
      <c r="AE80" s="27"/>
      <c r="AF80" s="27"/>
      <c r="AG80" s="27"/>
      <c r="AH80" s="27"/>
      <c r="AI80" s="46"/>
      <c r="AJ80" s="27"/>
      <c r="AK80" s="27"/>
      <c r="AL80" s="27"/>
      <c r="AM80" s="27"/>
      <c r="AN80" s="27"/>
      <c r="AO80" s="47"/>
      <c r="AP80" s="27"/>
      <c r="AQ80" s="27"/>
      <c r="AR80" s="27"/>
      <c r="AS80" s="46"/>
      <c r="AT80" s="27"/>
      <c r="AU80" s="27"/>
      <c r="AV80" s="27"/>
      <c r="AW80" s="27"/>
      <c r="AX80" s="41"/>
      <c r="AY80" s="45"/>
      <c r="AZ80" s="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78"/>
      <c r="D81" s="254"/>
      <c r="E81" s="13"/>
      <c r="Q81" s="12"/>
      <c r="R81" s="13"/>
      <c r="T81" s="12"/>
      <c r="U81" s="486"/>
      <c r="V81" s="479"/>
      <c r="W81" s="480"/>
      <c r="X81" s="479"/>
      <c r="Y81" s="479"/>
      <c r="Z81" s="480"/>
      <c r="AA81" s="479"/>
      <c r="AB81" s="479"/>
      <c r="AC81" s="489"/>
      <c r="AD81" s="28"/>
      <c r="AE81" s="18"/>
      <c r="AF81" s="18"/>
      <c r="AG81" s="18"/>
      <c r="AH81" s="18"/>
      <c r="AI81" s="48"/>
      <c r="AJ81" s="18"/>
      <c r="AK81" s="18"/>
      <c r="AL81" s="18"/>
      <c r="AM81" s="18"/>
      <c r="AN81" s="18"/>
      <c r="AO81" s="49"/>
      <c r="AP81" s="18"/>
      <c r="AQ81" s="18"/>
      <c r="AR81" s="18"/>
      <c r="AS81" s="48"/>
      <c r="AT81" s="18"/>
      <c r="AU81" s="18"/>
      <c r="AV81" s="18"/>
      <c r="AW81" s="18"/>
      <c r="AX81" s="42"/>
      <c r="AY81" s="13"/>
      <c r="BU81" s="12"/>
    </row>
    <row r="82" spans="3:73" ht="8.25" customHeight="1" x14ac:dyDescent="0.15">
      <c r="C82" s="478"/>
      <c r="D82" s="254"/>
      <c r="E82" s="13"/>
      <c r="Q82" s="12"/>
      <c r="R82" s="13"/>
      <c r="T82" s="12"/>
      <c r="U82" s="486" t="s">
        <v>117</v>
      </c>
      <c r="V82" s="479"/>
      <c r="W82" s="480"/>
      <c r="X82" s="479" t="s">
        <v>134</v>
      </c>
      <c r="Y82" s="479"/>
      <c r="Z82" s="480"/>
      <c r="AA82" s="479"/>
      <c r="AB82" s="479"/>
      <c r="AC82" s="489"/>
      <c r="AD82" s="28"/>
      <c r="AE82" s="18"/>
      <c r="AF82" s="18"/>
      <c r="AG82" s="18"/>
      <c r="AH82" s="18"/>
      <c r="AI82" s="48"/>
      <c r="AJ82" s="18"/>
      <c r="AK82" s="18"/>
      <c r="AL82" s="18"/>
      <c r="AM82" s="18"/>
      <c r="AN82" s="18"/>
      <c r="AO82" s="49"/>
      <c r="AP82" s="18"/>
      <c r="AQ82" s="18"/>
      <c r="AR82" s="18"/>
      <c r="AS82" s="48"/>
      <c r="AT82" s="18"/>
      <c r="AU82" s="18"/>
      <c r="AV82" s="18"/>
      <c r="AW82" s="18"/>
      <c r="AX82" s="42"/>
      <c r="AY82" s="13"/>
      <c r="BU82" s="12"/>
    </row>
    <row r="83" spans="3:73" ht="8.25" customHeight="1" x14ac:dyDescent="0.15">
      <c r="C83" s="269"/>
      <c r="D83" s="271"/>
      <c r="E83" s="20"/>
      <c r="F83" s="21"/>
      <c r="G83" s="21"/>
      <c r="H83" s="21"/>
      <c r="I83" s="21"/>
      <c r="J83" s="21"/>
      <c r="K83" s="21"/>
      <c r="L83" s="21"/>
      <c r="M83" s="21"/>
      <c r="N83" s="21"/>
      <c r="O83" s="21"/>
      <c r="P83" s="21"/>
      <c r="Q83" s="23"/>
      <c r="R83" s="20"/>
      <c r="S83" s="21"/>
      <c r="T83" s="23"/>
      <c r="U83" s="487"/>
      <c r="V83" s="481"/>
      <c r="W83" s="482"/>
      <c r="X83" s="481"/>
      <c r="Y83" s="481"/>
      <c r="Z83" s="482"/>
      <c r="AA83" s="481"/>
      <c r="AB83" s="481"/>
      <c r="AC83" s="490"/>
      <c r="AD83" s="31"/>
      <c r="AE83" s="22"/>
      <c r="AF83" s="22"/>
      <c r="AG83" s="22"/>
      <c r="AH83" s="22"/>
      <c r="AI83" s="50"/>
      <c r="AJ83" s="22"/>
      <c r="AK83" s="22"/>
      <c r="AL83" s="22"/>
      <c r="AM83" s="22"/>
      <c r="AN83" s="22"/>
      <c r="AO83" s="51"/>
      <c r="AP83" s="22"/>
      <c r="AQ83" s="22"/>
      <c r="AR83" s="22"/>
      <c r="AS83" s="50"/>
      <c r="AT83" s="22"/>
      <c r="AU83" s="22"/>
      <c r="AV83" s="22"/>
      <c r="AW83" s="22"/>
      <c r="AX83" s="44"/>
      <c r="AY83" s="20"/>
      <c r="AZ83" s="21"/>
      <c r="BA83" s="21"/>
      <c r="BB83" s="21"/>
      <c r="BC83" s="21"/>
      <c r="BD83" s="21"/>
      <c r="BE83" s="21"/>
      <c r="BF83" s="21"/>
      <c r="BG83" s="21"/>
      <c r="BH83" s="21"/>
      <c r="BI83" s="21"/>
      <c r="BJ83" s="21"/>
      <c r="BK83" s="21"/>
      <c r="BL83" s="21"/>
      <c r="BM83" s="21"/>
      <c r="BN83" s="21"/>
      <c r="BO83" s="21"/>
      <c r="BP83" s="21"/>
      <c r="BQ83" s="21"/>
      <c r="BR83" s="21"/>
      <c r="BS83" s="21"/>
      <c r="BT83" s="21"/>
      <c r="BU83" s="23"/>
    </row>
    <row r="84" spans="3:73" ht="8.25" customHeight="1" x14ac:dyDescent="0.15">
      <c r="C84" s="266">
        <v>4</v>
      </c>
      <c r="D84" s="268"/>
      <c r="E84" s="45"/>
      <c r="F84" s="8"/>
      <c r="G84" s="8"/>
      <c r="H84" s="8"/>
      <c r="I84" s="8"/>
      <c r="J84" s="8"/>
      <c r="K84" s="8"/>
      <c r="L84" s="8"/>
      <c r="M84" s="8"/>
      <c r="N84" s="8"/>
      <c r="O84" s="8"/>
      <c r="P84" s="8"/>
      <c r="Q84" s="9"/>
      <c r="R84" s="45"/>
      <c r="S84" s="8"/>
      <c r="T84" s="9"/>
      <c r="U84" s="483" t="s">
        <v>118</v>
      </c>
      <c r="V84" s="484"/>
      <c r="W84" s="485"/>
      <c r="X84" s="484" t="s">
        <v>121</v>
      </c>
      <c r="Y84" s="484"/>
      <c r="Z84" s="485"/>
      <c r="AA84" s="484"/>
      <c r="AB84" s="484"/>
      <c r="AC84" s="488"/>
      <c r="AD84" s="26"/>
      <c r="AE84" s="27"/>
      <c r="AF84" s="27"/>
      <c r="AG84" s="27"/>
      <c r="AH84" s="27"/>
      <c r="AI84" s="46"/>
      <c r="AJ84" s="27"/>
      <c r="AK84" s="27"/>
      <c r="AL84" s="27"/>
      <c r="AM84" s="27"/>
      <c r="AN84" s="27"/>
      <c r="AO84" s="47"/>
      <c r="AP84" s="27"/>
      <c r="AQ84" s="27"/>
      <c r="AR84" s="27"/>
      <c r="AS84" s="46"/>
      <c r="AT84" s="27"/>
      <c r="AU84" s="27"/>
      <c r="AV84" s="27"/>
      <c r="AW84" s="27"/>
      <c r="AX84" s="41"/>
      <c r="AY84" s="45"/>
      <c r="AZ84" s="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78"/>
      <c r="D85" s="254"/>
      <c r="E85" s="13"/>
      <c r="Q85" s="12"/>
      <c r="R85" s="13"/>
      <c r="T85" s="12"/>
      <c r="U85" s="486"/>
      <c r="V85" s="479"/>
      <c r="W85" s="480"/>
      <c r="X85" s="479"/>
      <c r="Y85" s="479"/>
      <c r="Z85" s="480"/>
      <c r="AA85" s="479"/>
      <c r="AB85" s="479"/>
      <c r="AC85" s="489"/>
      <c r="AD85" s="28"/>
      <c r="AE85" s="18"/>
      <c r="AF85" s="18"/>
      <c r="AG85" s="18"/>
      <c r="AH85" s="18"/>
      <c r="AI85" s="48"/>
      <c r="AJ85" s="18"/>
      <c r="AK85" s="18"/>
      <c r="AL85" s="18"/>
      <c r="AM85" s="18"/>
      <c r="AN85" s="18"/>
      <c r="AO85" s="49"/>
      <c r="AP85" s="18"/>
      <c r="AQ85" s="18"/>
      <c r="AR85" s="18"/>
      <c r="AS85" s="48"/>
      <c r="AT85" s="18"/>
      <c r="AU85" s="18"/>
      <c r="AV85" s="18"/>
      <c r="AW85" s="18"/>
      <c r="AX85" s="42"/>
      <c r="AY85" s="13"/>
      <c r="BU85" s="12"/>
    </row>
    <row r="86" spans="3:73" ht="8.25" customHeight="1" x14ac:dyDescent="0.15">
      <c r="C86" s="478"/>
      <c r="D86" s="254"/>
      <c r="E86" s="13"/>
      <c r="Q86" s="12"/>
      <c r="R86" s="13"/>
      <c r="T86" s="12"/>
      <c r="U86" s="486" t="s">
        <v>117</v>
      </c>
      <c r="V86" s="479"/>
      <c r="W86" s="480"/>
      <c r="X86" s="479" t="s">
        <v>134</v>
      </c>
      <c r="Y86" s="479"/>
      <c r="Z86" s="480"/>
      <c r="AA86" s="479"/>
      <c r="AB86" s="479"/>
      <c r="AC86" s="489"/>
      <c r="AD86" s="28"/>
      <c r="AE86" s="18"/>
      <c r="AF86" s="18"/>
      <c r="AG86" s="18"/>
      <c r="AH86" s="18"/>
      <c r="AI86" s="48"/>
      <c r="AJ86" s="18"/>
      <c r="AK86" s="18"/>
      <c r="AL86" s="18"/>
      <c r="AM86" s="18"/>
      <c r="AN86" s="18"/>
      <c r="AO86" s="49"/>
      <c r="AP86" s="18"/>
      <c r="AQ86" s="18"/>
      <c r="AR86" s="18"/>
      <c r="AS86" s="48"/>
      <c r="AT86" s="18"/>
      <c r="AU86" s="18"/>
      <c r="AV86" s="18"/>
      <c r="AW86" s="18"/>
      <c r="AX86" s="42"/>
      <c r="AY86" s="13"/>
      <c r="BU86" s="12"/>
    </row>
    <row r="87" spans="3:73" ht="8.25" customHeight="1" x14ac:dyDescent="0.15">
      <c r="C87" s="269"/>
      <c r="D87" s="271"/>
      <c r="E87" s="20"/>
      <c r="F87" s="21"/>
      <c r="G87" s="21"/>
      <c r="H87" s="21"/>
      <c r="I87" s="21"/>
      <c r="J87" s="21"/>
      <c r="K87" s="21"/>
      <c r="L87" s="21"/>
      <c r="M87" s="21"/>
      <c r="N87" s="21"/>
      <c r="O87" s="21"/>
      <c r="P87" s="21"/>
      <c r="Q87" s="23"/>
      <c r="R87" s="20"/>
      <c r="S87" s="21"/>
      <c r="T87" s="23"/>
      <c r="U87" s="487"/>
      <c r="V87" s="481"/>
      <c r="W87" s="482"/>
      <c r="X87" s="481"/>
      <c r="Y87" s="481"/>
      <c r="Z87" s="482"/>
      <c r="AA87" s="481"/>
      <c r="AB87" s="481"/>
      <c r="AC87" s="490"/>
      <c r="AD87" s="31"/>
      <c r="AE87" s="22"/>
      <c r="AF87" s="22"/>
      <c r="AG87" s="22"/>
      <c r="AH87" s="22"/>
      <c r="AI87" s="50"/>
      <c r="AJ87" s="22"/>
      <c r="AK87" s="22"/>
      <c r="AL87" s="22"/>
      <c r="AM87" s="22"/>
      <c r="AN87" s="22"/>
      <c r="AO87" s="51"/>
      <c r="AP87" s="22"/>
      <c r="AQ87" s="22"/>
      <c r="AR87" s="22"/>
      <c r="AS87" s="50"/>
      <c r="AT87" s="22"/>
      <c r="AU87" s="22"/>
      <c r="AV87" s="22"/>
      <c r="AW87" s="22"/>
      <c r="AX87" s="44"/>
      <c r="AY87" s="20"/>
      <c r="AZ87" s="21"/>
      <c r="BA87" s="21"/>
      <c r="BB87" s="21"/>
      <c r="BC87" s="21"/>
      <c r="BD87" s="21"/>
      <c r="BE87" s="21"/>
      <c r="BF87" s="21"/>
      <c r="BG87" s="21"/>
      <c r="BH87" s="21"/>
      <c r="BI87" s="21"/>
      <c r="BJ87" s="21"/>
      <c r="BK87" s="21"/>
      <c r="BL87" s="21"/>
      <c r="BM87" s="21"/>
      <c r="BN87" s="21"/>
      <c r="BO87" s="21"/>
      <c r="BP87" s="21"/>
      <c r="BQ87" s="21"/>
      <c r="BR87" s="21"/>
      <c r="BS87" s="21"/>
      <c r="BT87" s="21"/>
      <c r="BU87" s="23"/>
    </row>
    <row r="88" spans="3:73" ht="8.25" customHeight="1" x14ac:dyDescent="0.15">
      <c r="C88" s="266">
        <v>5</v>
      </c>
      <c r="D88" s="268"/>
      <c r="E88" s="45"/>
      <c r="F88" s="8"/>
      <c r="G88" s="8"/>
      <c r="H88" s="8"/>
      <c r="I88" s="8"/>
      <c r="J88" s="8"/>
      <c r="K88" s="8"/>
      <c r="L88" s="8"/>
      <c r="M88" s="8"/>
      <c r="N88" s="8"/>
      <c r="O88" s="8"/>
      <c r="P88" s="8"/>
      <c r="Q88" s="9"/>
      <c r="R88" s="45"/>
      <c r="S88" s="8"/>
      <c r="T88" s="9"/>
      <c r="U88" s="483" t="s">
        <v>118</v>
      </c>
      <c r="V88" s="484"/>
      <c r="W88" s="485"/>
      <c r="X88" s="484" t="s">
        <v>121</v>
      </c>
      <c r="Y88" s="484"/>
      <c r="Z88" s="485"/>
      <c r="AA88" s="484"/>
      <c r="AB88" s="484"/>
      <c r="AC88" s="488"/>
      <c r="AD88" s="26"/>
      <c r="AE88" s="27"/>
      <c r="AF88" s="27"/>
      <c r="AG88" s="27"/>
      <c r="AH88" s="27"/>
      <c r="AI88" s="46"/>
      <c r="AJ88" s="27"/>
      <c r="AK88" s="27"/>
      <c r="AL88" s="27"/>
      <c r="AM88" s="27"/>
      <c r="AN88" s="27"/>
      <c r="AO88" s="47"/>
      <c r="AP88" s="27"/>
      <c r="AQ88" s="27"/>
      <c r="AR88" s="27"/>
      <c r="AS88" s="46"/>
      <c r="AT88" s="27"/>
      <c r="AU88" s="27"/>
      <c r="AV88" s="27"/>
      <c r="AW88" s="27"/>
      <c r="AX88" s="41"/>
      <c r="AY88" s="45"/>
      <c r="AZ88" s="8"/>
      <c r="BA88" s="8"/>
      <c r="BB88" s="8"/>
      <c r="BC88" s="8"/>
      <c r="BD88" s="8"/>
      <c r="BE88" s="8"/>
      <c r="BF88" s="8"/>
      <c r="BG88" s="8"/>
      <c r="BH88" s="8"/>
      <c r="BI88" s="8"/>
      <c r="BJ88" s="8"/>
      <c r="BK88" s="8"/>
      <c r="BL88" s="8"/>
      <c r="BM88" s="8"/>
      <c r="BN88" s="8"/>
      <c r="BO88" s="8"/>
      <c r="BP88" s="8"/>
      <c r="BQ88" s="8"/>
      <c r="BR88" s="8"/>
      <c r="BS88" s="8"/>
      <c r="BT88" s="8"/>
      <c r="BU88" s="9"/>
    </row>
    <row r="89" spans="3:73" ht="8.25" customHeight="1" x14ac:dyDescent="0.15">
      <c r="C89" s="478"/>
      <c r="D89" s="254"/>
      <c r="E89" s="13"/>
      <c r="Q89" s="12"/>
      <c r="R89" s="13"/>
      <c r="T89" s="12"/>
      <c r="U89" s="486"/>
      <c r="V89" s="479"/>
      <c r="W89" s="480"/>
      <c r="X89" s="479"/>
      <c r="Y89" s="479"/>
      <c r="Z89" s="480"/>
      <c r="AA89" s="479"/>
      <c r="AB89" s="479"/>
      <c r="AC89" s="489"/>
      <c r="AD89" s="28"/>
      <c r="AE89" s="18"/>
      <c r="AF89" s="18"/>
      <c r="AG89" s="18"/>
      <c r="AH89" s="18"/>
      <c r="AI89" s="48"/>
      <c r="AJ89" s="18"/>
      <c r="AK89" s="18"/>
      <c r="AL89" s="18"/>
      <c r="AM89" s="18"/>
      <c r="AN89" s="18"/>
      <c r="AO89" s="49"/>
      <c r="AP89" s="18"/>
      <c r="AQ89" s="18"/>
      <c r="AR89" s="18"/>
      <c r="AS89" s="48"/>
      <c r="AT89" s="18"/>
      <c r="AU89" s="18"/>
      <c r="AV89" s="18"/>
      <c r="AW89" s="18"/>
      <c r="AX89" s="42"/>
      <c r="AY89" s="13"/>
      <c r="BU89" s="12"/>
    </row>
    <row r="90" spans="3:73" ht="8.25" customHeight="1" x14ac:dyDescent="0.15">
      <c r="C90" s="478"/>
      <c r="D90" s="254"/>
      <c r="E90" s="13"/>
      <c r="Q90" s="12"/>
      <c r="R90" s="13"/>
      <c r="T90" s="12"/>
      <c r="U90" s="486" t="s">
        <v>117</v>
      </c>
      <c r="V90" s="479"/>
      <c r="W90" s="480"/>
      <c r="X90" s="479" t="s">
        <v>134</v>
      </c>
      <c r="Y90" s="479"/>
      <c r="Z90" s="480"/>
      <c r="AA90" s="479"/>
      <c r="AB90" s="479"/>
      <c r="AC90" s="489"/>
      <c r="AD90" s="28"/>
      <c r="AE90" s="18"/>
      <c r="AF90" s="18"/>
      <c r="AG90" s="18"/>
      <c r="AH90" s="18"/>
      <c r="AI90" s="48"/>
      <c r="AJ90" s="18"/>
      <c r="AK90" s="18"/>
      <c r="AL90" s="18"/>
      <c r="AM90" s="18"/>
      <c r="AN90" s="18"/>
      <c r="AO90" s="49"/>
      <c r="AP90" s="18"/>
      <c r="AQ90" s="18"/>
      <c r="AR90" s="18"/>
      <c r="AS90" s="48"/>
      <c r="AT90" s="18"/>
      <c r="AU90" s="18"/>
      <c r="AV90" s="18"/>
      <c r="AW90" s="18"/>
      <c r="AX90" s="42"/>
      <c r="AY90" s="13"/>
      <c r="BU90" s="12"/>
    </row>
    <row r="91" spans="3:73" ht="8.25" customHeight="1" x14ac:dyDescent="0.15">
      <c r="C91" s="478"/>
      <c r="D91" s="254"/>
      <c r="E91" s="13"/>
      <c r="Q91" s="12"/>
      <c r="R91" s="13"/>
      <c r="T91" s="12"/>
      <c r="U91" s="487"/>
      <c r="V91" s="481"/>
      <c r="W91" s="482"/>
      <c r="X91" s="481"/>
      <c r="Y91" s="481"/>
      <c r="Z91" s="482"/>
      <c r="AA91" s="481"/>
      <c r="AB91" s="481"/>
      <c r="AC91" s="490"/>
      <c r="AD91" s="31"/>
      <c r="AE91" s="22"/>
      <c r="AF91" s="22"/>
      <c r="AG91" s="22"/>
      <c r="AH91" s="22"/>
      <c r="AI91" s="50"/>
      <c r="AJ91" s="22"/>
      <c r="AK91" s="22"/>
      <c r="AL91" s="22"/>
      <c r="AM91" s="22"/>
      <c r="AN91" s="22"/>
      <c r="AO91" s="51"/>
      <c r="AP91" s="22"/>
      <c r="AQ91" s="22"/>
      <c r="AR91" s="22"/>
      <c r="AS91" s="50"/>
      <c r="AT91" s="22"/>
      <c r="AU91" s="22"/>
      <c r="AV91" s="22"/>
      <c r="AW91" s="22"/>
      <c r="AX91" s="44"/>
      <c r="AY91" s="20"/>
      <c r="AZ91" s="21"/>
      <c r="BA91" s="21"/>
      <c r="BB91" s="21"/>
      <c r="BC91" s="21"/>
      <c r="BD91" s="21"/>
      <c r="BE91" s="21"/>
      <c r="BF91" s="21"/>
      <c r="BG91" s="21"/>
      <c r="BH91" s="21"/>
      <c r="BI91" s="21"/>
      <c r="BJ91" s="21"/>
      <c r="BK91" s="21"/>
      <c r="BL91" s="21"/>
      <c r="BM91" s="21"/>
      <c r="BN91" s="21"/>
      <c r="BO91" s="21"/>
      <c r="BP91" s="21"/>
      <c r="BQ91" s="21"/>
      <c r="BR91" s="21"/>
      <c r="BS91" s="21"/>
      <c r="BT91" s="21"/>
      <c r="BU91" s="23"/>
    </row>
    <row r="92" spans="3:73" ht="8.25" customHeight="1" x14ac:dyDescent="0.15">
      <c r="C92" s="574" t="s">
        <v>34</v>
      </c>
      <c r="D92" s="566"/>
      <c r="E92" s="566"/>
      <c r="F92" s="566"/>
      <c r="G92" s="566"/>
      <c r="H92" s="566"/>
      <c r="I92" s="566"/>
      <c r="J92" s="566"/>
      <c r="K92" s="566"/>
      <c r="L92" s="566"/>
      <c r="M92" s="566"/>
      <c r="N92" s="566"/>
      <c r="O92" s="566"/>
      <c r="P92" s="566"/>
      <c r="Q92" s="566"/>
      <c r="R92" s="566"/>
      <c r="S92" s="566"/>
      <c r="T92" s="566"/>
      <c r="U92" s="566"/>
      <c r="V92" s="566"/>
      <c r="W92" s="566"/>
      <c r="X92" s="566"/>
      <c r="Y92" s="566"/>
      <c r="Z92" s="566"/>
      <c r="AA92" s="567"/>
      <c r="AB92" s="567"/>
      <c r="AC92" s="568"/>
      <c r="AD92" s="26"/>
      <c r="AE92" s="27"/>
      <c r="AF92" s="27"/>
      <c r="AG92" s="27"/>
      <c r="AH92" s="27"/>
      <c r="AI92" s="46"/>
      <c r="AJ92" s="27"/>
      <c r="AK92" s="27"/>
      <c r="AL92" s="27"/>
      <c r="AM92" s="27"/>
      <c r="AN92" s="27"/>
      <c r="AO92" s="47"/>
      <c r="AP92" s="27"/>
      <c r="AQ92" s="27"/>
      <c r="AR92" s="27"/>
      <c r="AS92" s="46"/>
      <c r="AT92" s="27"/>
      <c r="AU92" s="27"/>
      <c r="AV92" s="27"/>
      <c r="AW92" s="27"/>
      <c r="AX92" s="41"/>
      <c r="AY92" s="233" t="s">
        <v>119</v>
      </c>
      <c r="AZ92" s="567"/>
      <c r="BA92" s="567"/>
      <c r="BB92" s="567"/>
      <c r="BC92" s="567"/>
      <c r="BD92" s="567"/>
      <c r="BE92" s="567"/>
      <c r="BF92" s="567"/>
      <c r="BG92" s="567"/>
      <c r="BH92" s="567"/>
      <c r="BI92" s="567"/>
      <c r="BJ92" s="567"/>
      <c r="BK92" s="567"/>
      <c r="BL92" s="567"/>
      <c r="BM92" s="567"/>
      <c r="BN92" s="567"/>
      <c r="BO92" s="567"/>
      <c r="BP92" s="567"/>
      <c r="BQ92" s="567"/>
      <c r="BR92" s="567"/>
      <c r="BS92" s="567"/>
      <c r="BT92" s="567"/>
      <c r="BU92" s="568"/>
    </row>
    <row r="93" spans="3:73" ht="8.25" customHeight="1" x14ac:dyDescent="0.15">
      <c r="C93" s="575"/>
      <c r="D93" s="576"/>
      <c r="E93" s="576"/>
      <c r="F93" s="576"/>
      <c r="G93" s="576"/>
      <c r="H93" s="576"/>
      <c r="I93" s="576"/>
      <c r="J93" s="576"/>
      <c r="K93" s="576"/>
      <c r="L93" s="576"/>
      <c r="M93" s="576"/>
      <c r="N93" s="576"/>
      <c r="O93" s="576"/>
      <c r="P93" s="576"/>
      <c r="Q93" s="576"/>
      <c r="R93" s="576"/>
      <c r="S93" s="576"/>
      <c r="T93" s="576"/>
      <c r="U93" s="576"/>
      <c r="V93" s="576"/>
      <c r="W93" s="576"/>
      <c r="X93" s="576"/>
      <c r="Y93" s="576"/>
      <c r="Z93" s="576"/>
      <c r="AA93" s="542"/>
      <c r="AB93" s="542"/>
      <c r="AC93" s="577"/>
      <c r="AD93" s="28"/>
      <c r="AE93" s="18"/>
      <c r="AF93" s="18"/>
      <c r="AG93" s="18"/>
      <c r="AH93" s="18"/>
      <c r="AI93" s="48"/>
      <c r="AJ93" s="18"/>
      <c r="AK93" s="18"/>
      <c r="AL93" s="18"/>
      <c r="AM93" s="18"/>
      <c r="AN93" s="18"/>
      <c r="AO93" s="49"/>
      <c r="AP93" s="18"/>
      <c r="AQ93" s="18"/>
      <c r="AR93" s="18"/>
      <c r="AS93" s="48"/>
      <c r="AT93" s="18"/>
      <c r="AU93" s="18"/>
      <c r="AV93" s="18"/>
      <c r="AW93" s="18"/>
      <c r="AX93" s="42"/>
      <c r="AY93" s="581"/>
      <c r="AZ93" s="542"/>
      <c r="BA93" s="542"/>
      <c r="BB93" s="542"/>
      <c r="BC93" s="542"/>
      <c r="BD93" s="542"/>
      <c r="BE93" s="542"/>
      <c r="BF93" s="542"/>
      <c r="BG93" s="542"/>
      <c r="BH93" s="542"/>
      <c r="BI93" s="542"/>
      <c r="BJ93" s="542"/>
      <c r="BK93" s="542"/>
      <c r="BL93" s="542"/>
      <c r="BM93" s="542"/>
      <c r="BN93" s="542"/>
      <c r="BO93" s="542"/>
      <c r="BP93" s="542"/>
      <c r="BQ93" s="542"/>
      <c r="BR93" s="542"/>
      <c r="BS93" s="542"/>
      <c r="BT93" s="542"/>
      <c r="BU93" s="577"/>
    </row>
    <row r="94" spans="3:73" ht="8.25" customHeight="1" x14ac:dyDescent="0.15">
      <c r="C94" s="575"/>
      <c r="D94" s="576"/>
      <c r="E94" s="576"/>
      <c r="F94" s="576"/>
      <c r="G94" s="576"/>
      <c r="H94" s="576"/>
      <c r="I94" s="576"/>
      <c r="J94" s="576"/>
      <c r="K94" s="576"/>
      <c r="L94" s="576"/>
      <c r="M94" s="576"/>
      <c r="N94" s="576"/>
      <c r="O94" s="576"/>
      <c r="P94" s="576"/>
      <c r="Q94" s="576"/>
      <c r="R94" s="576"/>
      <c r="S94" s="576"/>
      <c r="T94" s="576"/>
      <c r="U94" s="576"/>
      <c r="V94" s="576"/>
      <c r="W94" s="576"/>
      <c r="X94" s="576"/>
      <c r="Y94" s="576"/>
      <c r="Z94" s="576"/>
      <c r="AA94" s="542"/>
      <c r="AB94" s="542"/>
      <c r="AC94" s="577"/>
      <c r="AD94" s="28"/>
      <c r="AE94" s="18"/>
      <c r="AF94" s="18"/>
      <c r="AG94" s="18"/>
      <c r="AH94" s="18"/>
      <c r="AI94" s="48"/>
      <c r="AJ94" s="18"/>
      <c r="AK94" s="18"/>
      <c r="AL94" s="18"/>
      <c r="AM94" s="18"/>
      <c r="AN94" s="18"/>
      <c r="AO94" s="49"/>
      <c r="AP94" s="18"/>
      <c r="AQ94" s="18"/>
      <c r="AR94" s="18"/>
      <c r="AS94" s="48"/>
      <c r="AT94" s="18"/>
      <c r="AU94" s="18"/>
      <c r="AV94" s="18"/>
      <c r="AW94" s="18"/>
      <c r="AX94" s="42"/>
      <c r="AY94" s="581"/>
      <c r="AZ94" s="542"/>
      <c r="BA94" s="542"/>
      <c r="BB94" s="542"/>
      <c r="BC94" s="542"/>
      <c r="BD94" s="542"/>
      <c r="BE94" s="542"/>
      <c r="BF94" s="542"/>
      <c r="BG94" s="542"/>
      <c r="BH94" s="542"/>
      <c r="BI94" s="542"/>
      <c r="BJ94" s="542"/>
      <c r="BK94" s="542"/>
      <c r="BL94" s="542"/>
      <c r="BM94" s="542"/>
      <c r="BN94" s="542"/>
      <c r="BO94" s="542"/>
      <c r="BP94" s="542"/>
      <c r="BQ94" s="542"/>
      <c r="BR94" s="542"/>
      <c r="BS94" s="542"/>
      <c r="BT94" s="542"/>
      <c r="BU94" s="577"/>
    </row>
    <row r="95" spans="3:73" ht="8.25" customHeight="1" x14ac:dyDescent="0.15">
      <c r="C95" s="578"/>
      <c r="D95" s="571"/>
      <c r="E95" s="571"/>
      <c r="F95" s="571"/>
      <c r="G95" s="571"/>
      <c r="H95" s="571"/>
      <c r="I95" s="571"/>
      <c r="J95" s="571"/>
      <c r="K95" s="571"/>
      <c r="L95" s="571"/>
      <c r="M95" s="571"/>
      <c r="N95" s="571"/>
      <c r="O95" s="571"/>
      <c r="P95" s="571"/>
      <c r="Q95" s="571"/>
      <c r="R95" s="571"/>
      <c r="S95" s="571"/>
      <c r="T95" s="571"/>
      <c r="U95" s="571"/>
      <c r="V95" s="571"/>
      <c r="W95" s="571"/>
      <c r="X95" s="571"/>
      <c r="Y95" s="571"/>
      <c r="Z95" s="571"/>
      <c r="AA95" s="572"/>
      <c r="AB95" s="572"/>
      <c r="AC95" s="573"/>
      <c r="AD95" s="31"/>
      <c r="AE95" s="22"/>
      <c r="AF95" s="22"/>
      <c r="AG95" s="22"/>
      <c r="AH95" s="22"/>
      <c r="AI95" s="50"/>
      <c r="AJ95" s="22"/>
      <c r="AK95" s="22"/>
      <c r="AL95" s="22"/>
      <c r="AM95" s="22"/>
      <c r="AN95" s="22"/>
      <c r="AO95" s="51"/>
      <c r="AP95" s="22"/>
      <c r="AQ95" s="22"/>
      <c r="AR95" s="22"/>
      <c r="AS95" s="50"/>
      <c r="AT95" s="22"/>
      <c r="AU95" s="22"/>
      <c r="AV95" s="22"/>
      <c r="AW95" s="22"/>
      <c r="AX95" s="44"/>
      <c r="AY95" s="579"/>
      <c r="AZ95" s="572"/>
      <c r="BA95" s="572"/>
      <c r="BB95" s="572"/>
      <c r="BC95" s="572"/>
      <c r="BD95" s="572"/>
      <c r="BE95" s="572"/>
      <c r="BF95" s="572"/>
      <c r="BG95" s="572"/>
      <c r="BH95" s="572"/>
      <c r="BI95" s="572"/>
      <c r="BJ95" s="572"/>
      <c r="BK95" s="572"/>
      <c r="BL95" s="572"/>
      <c r="BM95" s="572"/>
      <c r="BN95" s="572"/>
      <c r="BO95" s="572"/>
      <c r="BP95" s="572"/>
      <c r="BQ95" s="572"/>
      <c r="BR95" s="572"/>
      <c r="BS95" s="572"/>
      <c r="BT95" s="572"/>
      <c r="BU95" s="573"/>
    </row>
    <row r="96" spans="3:73" ht="8.25" customHeight="1" x14ac:dyDescent="0.15"/>
    <row r="97" spans="3:73" ht="8.25" customHeight="1" x14ac:dyDescent="0.15">
      <c r="C97" s="106"/>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8"/>
      <c r="AD97" s="52"/>
      <c r="AE97" s="106" t="s">
        <v>103</v>
      </c>
      <c r="AF97" s="107"/>
      <c r="AG97" s="107"/>
      <c r="AH97" s="107"/>
      <c r="AI97" s="107"/>
      <c r="AJ97" s="107"/>
      <c r="AK97" s="108"/>
      <c r="AL97" s="106" t="s">
        <v>105</v>
      </c>
      <c r="AM97" s="107"/>
      <c r="AN97" s="107"/>
      <c r="AO97" s="107"/>
      <c r="AP97" s="107"/>
      <c r="AQ97" s="107"/>
      <c r="AR97" s="107"/>
      <c r="AS97" s="107"/>
      <c r="AT97" s="107"/>
      <c r="AU97" s="107"/>
      <c r="AV97" s="107"/>
      <c r="AW97" s="107"/>
      <c r="AX97" s="107"/>
      <c r="AY97" s="107"/>
      <c r="AZ97" s="107"/>
      <c r="BA97" s="107"/>
      <c r="BB97" s="107"/>
      <c r="BC97" s="107"/>
      <c r="BD97" s="107"/>
      <c r="BE97" s="107"/>
      <c r="BF97" s="107"/>
      <c r="BG97" s="106" t="s">
        <v>104</v>
      </c>
      <c r="BH97" s="107"/>
      <c r="BI97" s="107"/>
      <c r="BJ97" s="107"/>
      <c r="BK97" s="107"/>
      <c r="BL97" s="107"/>
      <c r="BM97" s="107"/>
      <c r="BN97" s="107"/>
      <c r="BO97" s="107"/>
      <c r="BP97" s="107"/>
      <c r="BQ97" s="107"/>
      <c r="BR97" s="107"/>
      <c r="BS97" s="107"/>
      <c r="BT97" s="107"/>
      <c r="BU97" s="108"/>
    </row>
    <row r="98" spans="3:73" ht="8.25" customHeight="1" x14ac:dyDescent="0.15">
      <c r="C98" s="112"/>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4"/>
      <c r="AD98" s="52"/>
      <c r="AE98" s="112"/>
      <c r="AF98" s="113"/>
      <c r="AG98" s="113"/>
      <c r="AH98" s="113"/>
      <c r="AI98" s="113"/>
      <c r="AJ98" s="113"/>
      <c r="AK98" s="114"/>
      <c r="AL98" s="112"/>
      <c r="AM98" s="113"/>
      <c r="AN98" s="113"/>
      <c r="AO98" s="113"/>
      <c r="AP98" s="113"/>
      <c r="AQ98" s="113"/>
      <c r="AR98" s="113"/>
      <c r="AS98" s="113"/>
      <c r="AT98" s="113"/>
      <c r="AU98" s="113"/>
      <c r="AV98" s="113"/>
      <c r="AW98" s="113"/>
      <c r="AX98" s="113"/>
      <c r="AY98" s="113"/>
      <c r="AZ98" s="113"/>
      <c r="BA98" s="113"/>
      <c r="BB98" s="113"/>
      <c r="BC98" s="113"/>
      <c r="BD98" s="113"/>
      <c r="BE98" s="113"/>
      <c r="BF98" s="113"/>
      <c r="BG98" s="112"/>
      <c r="BH98" s="113"/>
      <c r="BI98" s="113"/>
      <c r="BJ98" s="113"/>
      <c r="BK98" s="113"/>
      <c r="BL98" s="113"/>
      <c r="BM98" s="113"/>
      <c r="BN98" s="113"/>
      <c r="BO98" s="113"/>
      <c r="BP98" s="113"/>
      <c r="BQ98" s="113"/>
      <c r="BR98" s="113"/>
      <c r="BS98" s="113"/>
      <c r="BT98" s="113"/>
      <c r="BU98" s="114"/>
    </row>
    <row r="99" spans="3:73" ht="8.25" customHeight="1" x14ac:dyDescent="0.15">
      <c r="C99" s="26"/>
      <c r="D99" s="27"/>
      <c r="E99" s="27"/>
      <c r="F99" s="27"/>
      <c r="G99" s="27"/>
      <c r="H99" s="27"/>
      <c r="I99" s="27"/>
      <c r="J99" s="53"/>
      <c r="K99" s="27"/>
      <c r="L99" s="27"/>
      <c r="M99" s="27"/>
      <c r="N99" s="27"/>
      <c r="O99" s="27"/>
      <c r="P99" s="27"/>
      <c r="Q99" s="27"/>
      <c r="R99" s="27"/>
      <c r="S99" s="27"/>
      <c r="T99" s="27"/>
      <c r="U99" s="27"/>
      <c r="V99" s="27"/>
      <c r="W99" s="27"/>
      <c r="X99" s="27"/>
      <c r="Y99" s="27"/>
      <c r="Z99" s="27"/>
      <c r="AA99" s="27"/>
      <c r="AB99" s="27"/>
      <c r="AC99" s="27"/>
      <c r="AD99" s="54"/>
      <c r="AE99" s="27"/>
      <c r="AF99" s="27"/>
      <c r="AG99" s="27"/>
      <c r="AH99" s="27"/>
      <c r="AI99" s="27"/>
      <c r="AJ99" s="27"/>
      <c r="AK99" s="27"/>
      <c r="AL99" s="26"/>
      <c r="AM99" s="27"/>
      <c r="AN99" s="27"/>
      <c r="AO99" s="27"/>
      <c r="AP99" s="27"/>
      <c r="AQ99" s="27"/>
      <c r="AR99" s="27"/>
      <c r="AS99" s="27"/>
      <c r="AT99" s="27"/>
      <c r="AU99" s="27"/>
      <c r="AV99" s="27"/>
      <c r="AW99" s="27"/>
      <c r="AX99" s="27"/>
      <c r="AY99" s="27"/>
      <c r="AZ99" s="27"/>
      <c r="BA99" s="27"/>
      <c r="BB99" s="27"/>
      <c r="BC99" s="27"/>
      <c r="BD99" s="27"/>
      <c r="BE99" s="27"/>
      <c r="BF99" s="27"/>
      <c r="BG99" s="26"/>
      <c r="BH99" s="27"/>
      <c r="BI99" s="27"/>
      <c r="BJ99" s="27"/>
      <c r="BK99" s="27"/>
      <c r="BL99" s="27"/>
      <c r="BM99" s="27"/>
      <c r="BN99" s="27"/>
      <c r="BO99" s="27"/>
      <c r="BP99" s="27"/>
      <c r="BQ99" s="27"/>
      <c r="BR99" s="27"/>
      <c r="BS99" s="27"/>
      <c r="BT99" s="27"/>
      <c r="BU99" s="41"/>
    </row>
    <row r="100" spans="3:73" ht="8.25" customHeight="1" x14ac:dyDescent="0.15">
      <c r="C100" s="28"/>
      <c r="D100" s="18"/>
      <c r="E100" s="18"/>
      <c r="F100" s="18"/>
      <c r="G100" s="18"/>
      <c r="H100" s="18"/>
      <c r="I100" s="18"/>
      <c r="J100" s="55"/>
      <c r="K100" s="18"/>
      <c r="L100" s="18"/>
      <c r="M100" s="18"/>
      <c r="N100" s="18"/>
      <c r="O100" s="18"/>
      <c r="P100" s="18"/>
      <c r="Q100" s="18"/>
      <c r="R100" s="18"/>
      <c r="S100" s="18"/>
      <c r="T100" s="18"/>
      <c r="U100" s="18"/>
      <c r="V100" s="18"/>
      <c r="W100" s="18"/>
      <c r="X100" s="18"/>
      <c r="Y100" s="18"/>
      <c r="Z100" s="18"/>
      <c r="AA100" s="18"/>
      <c r="AB100" s="18"/>
      <c r="AC100" s="18"/>
      <c r="AD100" s="54"/>
      <c r="AE100" s="18"/>
      <c r="AF100" s="18"/>
      <c r="AG100" s="18"/>
      <c r="AH100" s="18"/>
      <c r="AI100" s="18"/>
      <c r="AJ100" s="18"/>
      <c r="AK100" s="18"/>
      <c r="AL100" s="28"/>
      <c r="AM100" s="18"/>
      <c r="AN100" s="18"/>
      <c r="AO100" s="18"/>
      <c r="AP100" s="18"/>
      <c r="AQ100" s="18"/>
      <c r="AR100" s="18"/>
      <c r="AS100" s="18"/>
      <c r="AT100" s="18"/>
      <c r="AU100" s="18"/>
      <c r="AV100" s="18"/>
      <c r="AW100" s="18"/>
      <c r="AX100" s="18"/>
      <c r="AY100" s="18"/>
      <c r="AZ100" s="18"/>
      <c r="BA100" s="18"/>
      <c r="BB100" s="18"/>
      <c r="BC100" s="18"/>
      <c r="BD100" s="18"/>
      <c r="BE100" s="18"/>
      <c r="BF100" s="18"/>
      <c r="BG100" s="28"/>
      <c r="BH100" s="18"/>
      <c r="BI100" s="18"/>
      <c r="BJ100" s="18"/>
      <c r="BK100" s="18"/>
      <c r="BL100" s="18"/>
      <c r="BM100" s="18"/>
      <c r="BN100" s="18"/>
      <c r="BO100" s="18"/>
      <c r="BP100" s="18"/>
      <c r="BQ100" s="18"/>
      <c r="BR100" s="18"/>
      <c r="BS100" s="18"/>
      <c r="BT100" s="18"/>
      <c r="BU100" s="42"/>
    </row>
    <row r="101" spans="3:73" ht="8.25" customHeight="1" x14ac:dyDescent="0.15">
      <c r="C101" s="28"/>
      <c r="D101" s="18"/>
      <c r="E101" s="18"/>
      <c r="F101" s="18"/>
      <c r="G101" s="18"/>
      <c r="H101" s="18"/>
      <c r="I101" s="18"/>
      <c r="J101" s="55"/>
      <c r="K101" s="18"/>
      <c r="L101" s="18"/>
      <c r="M101" s="18"/>
      <c r="N101" s="18"/>
      <c r="O101" s="18"/>
      <c r="P101" s="18"/>
      <c r="Q101" s="18"/>
      <c r="R101" s="18"/>
      <c r="S101" s="18"/>
      <c r="T101" s="18"/>
      <c r="U101" s="18"/>
      <c r="V101" s="18"/>
      <c r="W101" s="18"/>
      <c r="X101" s="18"/>
      <c r="Y101" s="18"/>
      <c r="Z101" s="18"/>
      <c r="AA101" s="18"/>
      <c r="AB101" s="18"/>
      <c r="AC101" s="18"/>
      <c r="AD101" s="54"/>
      <c r="AE101" s="18"/>
      <c r="AF101" s="18"/>
      <c r="AG101" s="18"/>
      <c r="AH101" s="18"/>
      <c r="AI101" s="18"/>
      <c r="AJ101" s="18"/>
      <c r="AK101" s="18"/>
      <c r="AL101" s="28"/>
      <c r="AM101" s="18"/>
      <c r="AN101" s="18"/>
      <c r="AO101" s="18"/>
      <c r="AP101" s="18"/>
      <c r="AQ101" s="18"/>
      <c r="AR101" s="18"/>
      <c r="AS101" s="18"/>
      <c r="AT101" s="18"/>
      <c r="AU101" s="18"/>
      <c r="AV101" s="18"/>
      <c r="AW101" s="18"/>
      <c r="AX101" s="18"/>
      <c r="AY101" s="18"/>
      <c r="AZ101" s="18"/>
      <c r="BA101" s="18"/>
      <c r="BB101" s="18"/>
      <c r="BC101" s="18"/>
      <c r="BD101" s="18"/>
      <c r="BE101" s="18"/>
      <c r="BF101" s="18"/>
      <c r="BG101" s="28"/>
      <c r="BH101" s="18"/>
      <c r="BI101" s="18"/>
      <c r="BJ101" s="18"/>
      <c r="BK101" s="18"/>
      <c r="BL101" s="18"/>
      <c r="BM101" s="18"/>
      <c r="BN101" s="18"/>
      <c r="BO101" s="18"/>
      <c r="BP101" s="18"/>
      <c r="BQ101" s="18"/>
      <c r="BR101" s="18"/>
      <c r="BS101" s="18"/>
      <c r="BT101" s="18"/>
      <c r="BU101" s="42"/>
    </row>
    <row r="102" spans="3:73" ht="8.25" customHeight="1" x14ac:dyDescent="0.15">
      <c r="C102" s="28"/>
      <c r="D102" s="18"/>
      <c r="E102" s="18"/>
      <c r="F102" s="18"/>
      <c r="G102" s="18"/>
      <c r="H102" s="18"/>
      <c r="I102" s="18"/>
      <c r="J102" s="55"/>
      <c r="K102" s="18"/>
      <c r="L102" s="18"/>
      <c r="M102" s="18"/>
      <c r="N102" s="18"/>
      <c r="O102" s="18"/>
      <c r="P102" s="18"/>
      <c r="Q102" s="18"/>
      <c r="R102" s="18"/>
      <c r="S102" s="18"/>
      <c r="T102" s="18"/>
      <c r="U102" s="18"/>
      <c r="V102" s="18"/>
      <c r="W102" s="18"/>
      <c r="X102" s="18"/>
      <c r="Y102" s="18"/>
      <c r="Z102" s="18"/>
      <c r="AA102" s="18"/>
      <c r="AB102" s="18"/>
      <c r="AC102" s="18"/>
      <c r="AD102" s="54"/>
      <c r="AE102" s="18"/>
      <c r="AF102" s="18"/>
      <c r="AG102" s="18"/>
      <c r="AH102" s="18"/>
      <c r="AI102" s="18"/>
      <c r="AJ102" s="18"/>
      <c r="AK102" s="18"/>
      <c r="AL102" s="28"/>
      <c r="AM102" s="18"/>
      <c r="AN102" s="18"/>
      <c r="AO102" s="18"/>
      <c r="AP102" s="18"/>
      <c r="AQ102" s="18"/>
      <c r="AR102" s="18"/>
      <c r="AS102" s="18"/>
      <c r="AT102" s="18"/>
      <c r="AU102" s="18"/>
      <c r="AV102" s="18"/>
      <c r="AW102" s="18"/>
      <c r="AX102" s="18"/>
      <c r="AY102" s="18"/>
      <c r="AZ102" s="18"/>
      <c r="BA102" s="18"/>
      <c r="BB102" s="18"/>
      <c r="BC102" s="18"/>
      <c r="BD102" s="18"/>
      <c r="BE102" s="18"/>
      <c r="BF102" s="18"/>
      <c r="BG102" s="28"/>
      <c r="BH102" s="18"/>
      <c r="BI102" s="18"/>
      <c r="BJ102" s="18"/>
      <c r="BK102" s="18"/>
      <c r="BL102" s="18"/>
      <c r="BM102" s="18"/>
      <c r="BN102" s="18"/>
      <c r="BO102" s="18"/>
      <c r="BP102" s="18"/>
      <c r="BQ102" s="18"/>
      <c r="BR102" s="18"/>
      <c r="BS102" s="18"/>
      <c r="BT102" s="18"/>
      <c r="BU102" s="42"/>
    </row>
    <row r="103" spans="3:73" ht="8.25" customHeight="1" x14ac:dyDescent="0.15">
      <c r="C103" s="28"/>
      <c r="D103" s="18"/>
      <c r="E103" s="18"/>
      <c r="F103" s="18"/>
      <c r="G103" s="18"/>
      <c r="H103" s="18"/>
      <c r="I103" s="18"/>
      <c r="J103" s="55"/>
      <c r="K103" s="18"/>
      <c r="L103" s="18"/>
      <c r="M103" s="18"/>
      <c r="N103" s="18"/>
      <c r="O103" s="18"/>
      <c r="P103" s="18"/>
      <c r="Q103" s="18"/>
      <c r="R103" s="18"/>
      <c r="S103" s="18"/>
      <c r="T103" s="18"/>
      <c r="U103" s="18"/>
      <c r="V103" s="18"/>
      <c r="W103" s="18"/>
      <c r="X103" s="18"/>
      <c r="Y103" s="18"/>
      <c r="Z103" s="18"/>
      <c r="AA103" s="18"/>
      <c r="AB103" s="18"/>
      <c r="AC103" s="18"/>
      <c r="AD103" s="54"/>
      <c r="AE103" s="18"/>
      <c r="AF103" s="18"/>
      <c r="AG103" s="18"/>
      <c r="AH103" s="18"/>
      <c r="AI103" s="18"/>
      <c r="AJ103" s="18"/>
      <c r="AK103" s="18"/>
      <c r="AL103" s="28"/>
      <c r="AM103" s="18"/>
      <c r="AN103" s="18"/>
      <c r="AO103" s="18"/>
      <c r="AP103" s="18"/>
      <c r="AQ103" s="18"/>
      <c r="AR103" s="18"/>
      <c r="AS103" s="18"/>
      <c r="AT103" s="18"/>
      <c r="AU103" s="18"/>
      <c r="AV103" s="18"/>
      <c r="AW103" s="18"/>
      <c r="AX103" s="18"/>
      <c r="AY103" s="18"/>
      <c r="AZ103" s="18"/>
      <c r="BA103" s="18"/>
      <c r="BB103" s="18"/>
      <c r="BC103" s="18"/>
      <c r="BD103" s="18"/>
      <c r="BE103" s="18"/>
      <c r="BF103" s="18"/>
      <c r="BG103" s="28"/>
      <c r="BH103" s="18"/>
      <c r="BI103" s="18"/>
      <c r="BJ103" s="18"/>
      <c r="BK103" s="18"/>
      <c r="BL103" s="18"/>
      <c r="BM103" s="18"/>
      <c r="BN103" s="18"/>
      <c r="BO103" s="18"/>
      <c r="BP103" s="18"/>
      <c r="BQ103" s="18"/>
      <c r="BR103" s="18"/>
      <c r="BS103" s="18"/>
      <c r="BT103" s="18"/>
      <c r="BU103" s="42"/>
    </row>
    <row r="104" spans="3:73" ht="8.25" customHeight="1" x14ac:dyDescent="0.15">
      <c r="C104" s="31"/>
      <c r="D104" s="22"/>
      <c r="E104" s="22"/>
      <c r="F104" s="22"/>
      <c r="G104" s="22"/>
      <c r="H104" s="22"/>
      <c r="I104" s="22"/>
      <c r="J104" s="56"/>
      <c r="K104" s="22"/>
      <c r="L104" s="22"/>
      <c r="M104" s="22"/>
      <c r="N104" s="22"/>
      <c r="O104" s="22"/>
      <c r="P104" s="22"/>
      <c r="Q104" s="22"/>
      <c r="R104" s="22"/>
      <c r="S104" s="22"/>
      <c r="T104" s="22"/>
      <c r="U104" s="22"/>
      <c r="V104" s="22"/>
      <c r="W104" s="22"/>
      <c r="X104" s="22"/>
      <c r="Y104" s="22"/>
      <c r="Z104" s="22"/>
      <c r="AA104" s="22"/>
      <c r="AB104" s="22"/>
      <c r="AC104" s="22"/>
      <c r="AD104" s="54"/>
      <c r="AE104" s="22"/>
      <c r="AF104" s="22"/>
      <c r="AG104" s="22"/>
      <c r="AH104" s="22"/>
      <c r="AI104" s="22"/>
      <c r="AJ104" s="22"/>
      <c r="AK104" s="22"/>
      <c r="AL104" s="31"/>
      <c r="AM104" s="22"/>
      <c r="AN104" s="22"/>
      <c r="AO104" s="22"/>
      <c r="AP104" s="22"/>
      <c r="AQ104" s="22"/>
      <c r="AR104" s="22"/>
      <c r="AS104" s="22"/>
      <c r="AT104" s="22"/>
      <c r="AU104" s="22"/>
      <c r="AV104" s="22"/>
      <c r="AW104" s="22"/>
      <c r="AX104" s="22"/>
      <c r="AY104" s="22"/>
      <c r="AZ104" s="22"/>
      <c r="BA104" s="22"/>
      <c r="BB104" s="22"/>
      <c r="BC104" s="22"/>
      <c r="BD104" s="22"/>
      <c r="BE104" s="22"/>
      <c r="BF104" s="22"/>
      <c r="BG104" s="31"/>
      <c r="BH104" s="22"/>
      <c r="BI104" s="22"/>
      <c r="BJ104" s="22"/>
      <c r="BK104" s="22"/>
      <c r="BL104" s="22"/>
      <c r="BM104" s="22"/>
      <c r="BN104" s="22"/>
      <c r="BO104" s="22"/>
      <c r="BP104" s="22"/>
      <c r="BQ104" s="22"/>
      <c r="BR104" s="22"/>
      <c r="BS104" s="22"/>
      <c r="BT104" s="22"/>
      <c r="BU104" s="44"/>
    </row>
    <row r="105" spans="3:73" ht="8.25" customHeight="1" x14ac:dyDescent="0.15"/>
    <row r="106" spans="3:73" ht="8.25" customHeight="1" x14ac:dyDescent="0.15"/>
    <row r="107" spans="3:73" ht="8.25" customHeight="1" x14ac:dyDescent="0.15"/>
    <row r="108" spans="3:73" ht="8.25" customHeight="1" x14ac:dyDescent="0.15"/>
    <row r="109" spans="3:73" ht="8.25" customHeight="1" x14ac:dyDescent="0.15"/>
    <row r="110" spans="3:73" ht="8.25" customHeight="1" x14ac:dyDescent="0.15"/>
    <row r="111" spans="3:73" ht="8.25" customHeight="1" x14ac:dyDescent="0.15"/>
    <row r="112" spans="3:73" ht="8.25" customHeight="1" x14ac:dyDescent="0.15"/>
    <row r="113" s="1" customFormat="1" ht="8.25" customHeight="1" x14ac:dyDescent="0.15"/>
    <row r="114" s="1" customFormat="1" ht="8.25" customHeight="1" x14ac:dyDescent="0.15"/>
    <row r="115" s="1" customFormat="1" ht="8.25" customHeight="1" x14ac:dyDescent="0.15"/>
    <row r="116" s="1" customFormat="1" ht="8.25" customHeight="1" x14ac:dyDescent="0.15"/>
    <row r="117" s="1" customFormat="1" ht="8.25" customHeight="1" x14ac:dyDescent="0.15"/>
    <row r="118" s="1" customFormat="1" ht="8.25" customHeight="1" x14ac:dyDescent="0.15"/>
    <row r="119" s="1" customFormat="1" ht="8.25" customHeight="1" x14ac:dyDescent="0.15"/>
    <row r="120" s="1" customFormat="1" ht="8.25" customHeight="1" x14ac:dyDescent="0.15"/>
    <row r="121" s="1" customFormat="1" ht="8.25" customHeight="1" x14ac:dyDescent="0.15"/>
    <row r="122" s="1" customFormat="1" ht="8.25" customHeight="1" x14ac:dyDescent="0.15"/>
    <row r="123" s="1" customFormat="1" ht="8.25" customHeight="1" x14ac:dyDescent="0.15"/>
    <row r="124" s="1" customFormat="1" ht="8.25" customHeight="1" x14ac:dyDescent="0.15"/>
    <row r="125" s="1" customFormat="1" ht="8.25" customHeight="1" x14ac:dyDescent="0.15"/>
    <row r="126" s="1" customFormat="1" ht="8.25" customHeight="1" x14ac:dyDescent="0.15"/>
    <row r="127" s="1" customFormat="1" ht="8.25" customHeight="1" x14ac:dyDescent="0.15"/>
    <row r="128" s="1" customFormat="1" ht="8.25" customHeight="1" x14ac:dyDescent="0.15"/>
    <row r="129" s="1" customFormat="1" ht="8.25" customHeight="1" x14ac:dyDescent="0.15"/>
    <row r="130" s="1" customFormat="1" ht="8.25" customHeight="1" x14ac:dyDescent="0.15"/>
    <row r="131" s="1" customFormat="1" ht="8.25" customHeight="1" x14ac:dyDescent="0.15"/>
    <row r="132" s="1" customFormat="1" ht="8.25" customHeight="1" x14ac:dyDescent="0.15"/>
    <row r="133" s="1" customFormat="1" ht="8.25" customHeight="1" x14ac:dyDescent="0.15"/>
    <row r="134" s="1" customFormat="1" ht="8.25" customHeight="1" x14ac:dyDescent="0.15"/>
    <row r="135" s="1" customFormat="1" ht="8.25" customHeight="1" x14ac:dyDescent="0.15"/>
    <row r="136" s="1" customFormat="1" ht="8.25" customHeight="1" x14ac:dyDescent="0.15"/>
    <row r="137" s="1" customFormat="1" ht="8.25" customHeight="1" x14ac:dyDescent="0.15"/>
    <row r="138" s="1" customFormat="1" ht="8.25" customHeight="1" x14ac:dyDescent="0.15"/>
    <row r="139" s="1" customFormat="1" ht="8.25" customHeight="1" x14ac:dyDescent="0.15"/>
    <row r="140" s="1" customFormat="1" ht="8.1" customHeight="1" x14ac:dyDescent="0.15"/>
    <row r="141" s="1" customFormat="1" ht="8.1" customHeight="1" x14ac:dyDescent="0.15"/>
    <row r="142" s="1" customFormat="1" ht="8.1" customHeight="1" x14ac:dyDescent="0.15"/>
    <row r="143" s="1" customFormat="1" ht="8.1" customHeight="1" x14ac:dyDescent="0.15"/>
    <row r="144" s="1" customFormat="1" ht="8.1" customHeight="1" x14ac:dyDescent="0.15"/>
    <row r="145" s="1" customFormat="1" ht="8.1" customHeight="1" x14ac:dyDescent="0.15"/>
    <row r="146" s="1" customFormat="1" ht="8.1" customHeight="1" x14ac:dyDescent="0.15"/>
    <row r="147" s="1" customFormat="1" ht="8.1" customHeight="1" x14ac:dyDescent="0.15"/>
    <row r="148" s="1" customFormat="1" ht="8.1" customHeight="1" x14ac:dyDescent="0.15"/>
    <row r="149" s="1" customFormat="1" ht="8.1" customHeight="1" x14ac:dyDescent="0.15"/>
    <row r="150" s="1" customFormat="1" ht="8.1" customHeight="1" x14ac:dyDescent="0.15"/>
    <row r="151" s="1" customFormat="1" ht="8.1" customHeight="1" x14ac:dyDescent="0.15"/>
    <row r="152" s="1" customFormat="1" ht="8.1" customHeight="1" x14ac:dyDescent="0.15"/>
    <row r="153" s="1" customFormat="1" ht="8.1" customHeight="1" x14ac:dyDescent="0.15"/>
    <row r="154" s="1" customFormat="1" ht="8.1" customHeight="1" x14ac:dyDescent="0.15"/>
    <row r="155" s="1" customFormat="1" ht="8.1" customHeight="1" x14ac:dyDescent="0.15"/>
    <row r="156" s="1" customFormat="1" ht="8.1" customHeight="1" x14ac:dyDescent="0.15"/>
    <row r="157" s="1" customFormat="1" ht="8.1" customHeight="1" x14ac:dyDescent="0.15"/>
    <row r="158" s="1" customFormat="1" ht="8.1" customHeight="1" x14ac:dyDescent="0.15"/>
    <row r="159" s="1" customFormat="1" ht="8.1" customHeight="1" x14ac:dyDescent="0.15"/>
    <row r="160" s="1" customFormat="1" ht="8.1" customHeight="1" x14ac:dyDescent="0.15"/>
    <row r="161" s="1" customFormat="1" ht="8.1" customHeight="1" x14ac:dyDescent="0.15"/>
    <row r="162" s="1" customFormat="1" ht="8.1" customHeight="1" x14ac:dyDescent="0.15"/>
    <row r="163" s="1" customFormat="1" ht="8.1" customHeight="1" x14ac:dyDescent="0.15"/>
    <row r="164" s="1" customFormat="1" ht="8.1" customHeight="1" x14ac:dyDescent="0.15"/>
    <row r="165" s="1" customFormat="1" ht="8.1" customHeight="1" x14ac:dyDescent="0.15"/>
    <row r="166" s="1" customFormat="1" ht="8.1" customHeight="1" x14ac:dyDescent="0.15"/>
    <row r="167" s="1" customFormat="1" ht="8.1" customHeight="1" x14ac:dyDescent="0.15"/>
    <row r="168" s="1" customFormat="1" ht="8.1" customHeight="1" x14ac:dyDescent="0.15"/>
    <row r="169" s="1" customFormat="1" ht="8.1" customHeight="1" x14ac:dyDescent="0.15"/>
    <row r="170" s="1" customFormat="1" ht="8.1" customHeight="1" x14ac:dyDescent="0.15"/>
    <row r="171" s="1" customFormat="1" ht="8.1" customHeight="1" x14ac:dyDescent="0.15"/>
    <row r="172" s="1" customFormat="1" ht="8.1" customHeight="1" x14ac:dyDescent="0.15"/>
    <row r="173" s="1" customFormat="1" ht="8.1" customHeight="1" x14ac:dyDescent="0.15"/>
    <row r="174" s="1" customFormat="1" ht="8.1" customHeight="1" x14ac:dyDescent="0.15"/>
    <row r="175" s="1" customFormat="1" ht="8.1" customHeight="1" x14ac:dyDescent="0.15"/>
    <row r="176" s="1" customFormat="1" ht="8.1" customHeight="1" x14ac:dyDescent="0.15"/>
    <row r="177" s="1" customFormat="1" ht="8.1" customHeight="1" x14ac:dyDescent="0.15"/>
    <row r="178" s="1" customFormat="1" ht="8.1" customHeight="1" x14ac:dyDescent="0.15"/>
    <row r="179" s="1" customFormat="1" ht="8.1" customHeight="1" x14ac:dyDescent="0.15"/>
    <row r="180" s="1" customFormat="1" ht="8.1" customHeight="1" x14ac:dyDescent="0.15"/>
    <row r="181" s="1" customFormat="1" ht="8.1" customHeight="1" x14ac:dyDescent="0.15"/>
    <row r="182" s="1" customFormat="1" ht="8.1" customHeight="1" x14ac:dyDescent="0.15"/>
    <row r="183" s="1" customFormat="1" ht="8.1" customHeight="1" x14ac:dyDescent="0.15"/>
    <row r="184" s="1" customFormat="1" ht="8.1" customHeight="1" x14ac:dyDescent="0.15"/>
    <row r="185" s="1" customFormat="1" ht="8.1" customHeight="1" x14ac:dyDescent="0.15"/>
    <row r="186" s="1" customFormat="1" ht="8.1" customHeight="1" x14ac:dyDescent="0.15"/>
    <row r="187" s="1" customFormat="1" ht="8.1" customHeight="1" x14ac:dyDescent="0.15"/>
    <row r="188" s="1" customFormat="1" ht="8.1" customHeight="1" x14ac:dyDescent="0.15"/>
    <row r="189" s="1" customFormat="1" ht="8.1" customHeight="1" x14ac:dyDescent="0.15"/>
    <row r="190" s="1" customFormat="1" ht="8.1" customHeight="1" x14ac:dyDescent="0.15"/>
    <row r="191" s="1" customFormat="1" ht="8.1" customHeight="1" x14ac:dyDescent="0.15"/>
    <row r="192" s="1" customFormat="1" ht="8.1" customHeight="1" x14ac:dyDescent="0.15"/>
    <row r="193" s="1" customFormat="1" ht="8.1" customHeight="1" x14ac:dyDescent="0.15"/>
    <row r="194" s="1" customFormat="1" ht="8.1" customHeight="1" x14ac:dyDescent="0.15"/>
    <row r="195" s="1" customFormat="1" ht="8.1" customHeight="1" x14ac:dyDescent="0.15"/>
    <row r="196" s="1" customFormat="1" ht="8.1" customHeight="1" x14ac:dyDescent="0.15"/>
    <row r="197" s="1" customFormat="1" ht="8.1" customHeight="1" x14ac:dyDescent="0.15"/>
    <row r="198" s="1" customFormat="1" ht="8.1" customHeight="1" x14ac:dyDescent="0.15"/>
    <row r="199" s="1" customFormat="1" ht="8.1" customHeight="1" x14ac:dyDescent="0.15"/>
    <row r="200" s="1" customFormat="1" ht="8.1" customHeight="1" x14ac:dyDescent="0.15"/>
    <row r="201" s="1" customFormat="1" ht="8.1" customHeight="1" x14ac:dyDescent="0.15"/>
    <row r="202" s="1" customFormat="1" ht="8.1" customHeight="1" x14ac:dyDescent="0.15"/>
    <row r="203" s="1" customFormat="1" ht="8.1" customHeight="1" x14ac:dyDescent="0.15"/>
    <row r="204" s="1" customFormat="1" ht="8.1" customHeight="1" x14ac:dyDescent="0.15"/>
    <row r="205" s="1" customFormat="1" ht="8.1" customHeight="1" x14ac:dyDescent="0.15"/>
    <row r="206" s="1" customFormat="1" ht="8.1" customHeight="1" x14ac:dyDescent="0.15"/>
    <row r="207" s="1" customFormat="1" ht="8.1" customHeight="1" x14ac:dyDescent="0.15"/>
    <row r="208" s="1" customFormat="1" ht="8.1" customHeight="1" x14ac:dyDescent="0.15"/>
    <row r="209" s="1" customFormat="1" ht="8.1" customHeight="1" x14ac:dyDescent="0.15"/>
    <row r="210" s="1" customFormat="1" ht="8.1" customHeight="1" x14ac:dyDescent="0.15"/>
    <row r="211" s="1" customFormat="1" ht="8.1" customHeight="1" x14ac:dyDescent="0.15"/>
    <row r="212" s="1" customFormat="1" ht="8.1" customHeight="1" x14ac:dyDescent="0.15"/>
    <row r="213" s="1" customFormat="1" ht="8.1" customHeight="1" x14ac:dyDescent="0.15"/>
    <row r="214" s="1" customFormat="1" ht="8.1" customHeight="1" x14ac:dyDescent="0.15"/>
    <row r="215" s="1" customFormat="1" ht="8.1" customHeight="1" x14ac:dyDescent="0.15"/>
    <row r="216" s="1" customFormat="1" ht="8.1" customHeight="1" x14ac:dyDescent="0.15"/>
    <row r="217" s="1" customFormat="1" ht="8.1" customHeight="1" x14ac:dyDescent="0.15"/>
    <row r="218" s="1" customFormat="1" ht="8.1" customHeight="1" x14ac:dyDescent="0.15"/>
    <row r="219" s="1" customFormat="1" ht="8.1" customHeight="1" x14ac:dyDescent="0.15"/>
    <row r="220" s="1" customFormat="1" ht="8.1" customHeight="1" x14ac:dyDescent="0.15"/>
    <row r="221" s="1" customFormat="1" ht="8.1" customHeight="1" x14ac:dyDescent="0.15"/>
    <row r="222" s="1" customFormat="1" ht="8.1" customHeight="1" x14ac:dyDescent="0.15"/>
    <row r="223" s="1" customFormat="1" ht="8.1" customHeight="1" x14ac:dyDescent="0.15"/>
    <row r="224" s="1" customFormat="1" ht="8.1" customHeight="1" x14ac:dyDescent="0.15"/>
    <row r="225" s="1" customFormat="1" ht="8.1" customHeight="1" x14ac:dyDescent="0.15"/>
    <row r="226" s="1" customFormat="1" ht="8.1" customHeight="1" x14ac:dyDescent="0.15"/>
    <row r="227" s="1" customFormat="1" ht="8.1" customHeight="1" x14ac:dyDescent="0.15"/>
    <row r="228" s="1" customFormat="1" ht="8.1" customHeight="1" x14ac:dyDescent="0.15"/>
    <row r="229" s="1" customFormat="1" ht="8.1" customHeight="1" x14ac:dyDescent="0.15"/>
    <row r="230" s="1" customFormat="1" ht="8.1" customHeight="1" x14ac:dyDescent="0.15"/>
    <row r="231" s="1" customFormat="1" ht="8.1" customHeight="1" x14ac:dyDescent="0.15"/>
    <row r="232" s="1" customFormat="1" ht="8.1" customHeight="1" x14ac:dyDescent="0.15"/>
    <row r="233" s="1" customFormat="1" ht="8.1" customHeight="1" x14ac:dyDescent="0.15"/>
    <row r="234" s="1" customFormat="1" ht="8.1" customHeight="1" x14ac:dyDescent="0.15"/>
    <row r="235" s="1" customFormat="1" ht="8.1" customHeight="1" x14ac:dyDescent="0.15"/>
    <row r="236" s="1" customFormat="1" ht="8.1" customHeight="1" x14ac:dyDescent="0.15"/>
    <row r="237" s="1" customFormat="1" ht="8.1" customHeight="1" x14ac:dyDescent="0.15"/>
    <row r="238" s="1" customFormat="1" ht="8.1" customHeight="1" x14ac:dyDescent="0.15"/>
    <row r="239" s="1" customFormat="1" ht="8.1" customHeight="1" x14ac:dyDescent="0.15"/>
    <row r="240" s="1" customFormat="1" ht="8.1" customHeight="1" x14ac:dyDescent="0.15"/>
    <row r="241" s="1" customFormat="1" ht="8.1" customHeight="1" x14ac:dyDescent="0.15"/>
    <row r="242" s="1" customFormat="1" ht="8.1" customHeight="1" x14ac:dyDescent="0.15"/>
    <row r="243" s="1" customFormat="1" ht="8.1" customHeight="1" x14ac:dyDescent="0.15"/>
    <row r="244" s="1" customFormat="1" ht="8.1" customHeight="1" x14ac:dyDescent="0.15"/>
    <row r="245" s="1" customFormat="1" ht="8.1" customHeight="1" x14ac:dyDescent="0.15"/>
    <row r="246" s="1" customFormat="1" ht="8.1" customHeight="1" x14ac:dyDescent="0.15"/>
    <row r="247" s="1" customFormat="1" ht="8.1" customHeight="1" x14ac:dyDescent="0.15"/>
    <row r="248" s="1" customFormat="1" ht="8.1" customHeight="1" x14ac:dyDescent="0.15"/>
    <row r="249" s="1" customFormat="1" ht="8.1" customHeight="1" x14ac:dyDescent="0.15"/>
    <row r="250" s="1" customFormat="1" ht="8.1" customHeight="1" x14ac:dyDescent="0.15"/>
    <row r="251" s="1" customFormat="1" ht="8.1" customHeight="1" x14ac:dyDescent="0.15"/>
    <row r="252" s="1" customFormat="1" ht="8.1" customHeight="1" x14ac:dyDescent="0.15"/>
    <row r="253" s="1" customFormat="1" ht="8.1" customHeight="1" x14ac:dyDescent="0.15"/>
    <row r="254" s="1" customFormat="1" ht="8.1" customHeight="1" x14ac:dyDescent="0.15"/>
    <row r="255" s="1" customFormat="1" ht="8.1" customHeight="1" x14ac:dyDescent="0.15"/>
    <row r="256" s="1" customFormat="1" ht="8.1" customHeight="1" x14ac:dyDescent="0.15"/>
    <row r="257" s="1" customFormat="1" ht="8.1" customHeight="1" x14ac:dyDescent="0.15"/>
    <row r="258" s="1" customFormat="1" ht="8.1" customHeight="1" x14ac:dyDescent="0.15"/>
    <row r="259" s="1" customFormat="1" ht="8.1" customHeight="1" x14ac:dyDescent="0.15"/>
    <row r="260" s="1" customFormat="1" ht="8.1" customHeight="1" x14ac:dyDescent="0.15"/>
    <row r="261" s="1" customFormat="1" ht="8.1" customHeight="1" x14ac:dyDescent="0.15"/>
    <row r="262" s="1" customFormat="1" ht="8.1" customHeight="1" x14ac:dyDescent="0.15"/>
    <row r="263" s="1" customFormat="1" ht="8.1" customHeight="1" x14ac:dyDescent="0.15"/>
    <row r="264" s="1" customFormat="1" ht="8.1" customHeight="1" x14ac:dyDescent="0.15"/>
    <row r="265" s="1" customFormat="1" ht="8.1" customHeight="1" x14ac:dyDescent="0.15"/>
    <row r="266" s="1" customFormat="1" ht="8.1" customHeight="1" x14ac:dyDescent="0.15"/>
    <row r="267" s="1" customFormat="1" ht="8.1" customHeight="1" x14ac:dyDescent="0.15"/>
    <row r="268" s="1" customFormat="1" ht="8.1" customHeight="1" x14ac:dyDescent="0.15"/>
    <row r="269" s="1" customFormat="1" ht="8.1" customHeight="1" x14ac:dyDescent="0.15"/>
    <row r="270" s="1" customFormat="1" ht="8.1" customHeight="1" x14ac:dyDescent="0.15"/>
    <row r="271" s="1" customFormat="1" ht="8.1" customHeight="1" x14ac:dyDescent="0.15"/>
    <row r="272" s="1" customFormat="1" ht="8.1" customHeight="1" x14ac:dyDescent="0.15"/>
    <row r="273" s="1" customFormat="1" ht="8.1" customHeight="1" x14ac:dyDescent="0.15"/>
    <row r="274" s="1" customFormat="1" ht="8.1" customHeight="1" x14ac:dyDescent="0.15"/>
    <row r="275" s="1" customFormat="1" ht="8.1" customHeight="1" x14ac:dyDescent="0.15"/>
    <row r="276" s="1" customFormat="1" ht="8.1" customHeight="1" x14ac:dyDescent="0.15"/>
    <row r="277" s="1" customFormat="1" ht="8.1" customHeight="1" x14ac:dyDescent="0.15"/>
    <row r="278" s="1" customFormat="1" ht="8.1" customHeight="1" x14ac:dyDescent="0.15"/>
    <row r="279" s="1" customFormat="1" ht="8.1" customHeight="1" x14ac:dyDescent="0.15"/>
    <row r="280" s="1" customFormat="1" ht="8.1" customHeight="1" x14ac:dyDescent="0.15"/>
    <row r="281" s="1" customFormat="1" ht="8.1" customHeight="1" x14ac:dyDescent="0.15"/>
    <row r="282" s="1" customFormat="1" ht="8.1" customHeight="1" x14ac:dyDescent="0.15"/>
    <row r="283" s="1" customFormat="1" ht="8.1" customHeight="1" x14ac:dyDescent="0.15"/>
    <row r="284" s="1" customFormat="1" ht="8.1" customHeight="1" x14ac:dyDescent="0.15"/>
    <row r="285" s="1" customFormat="1" ht="8.1" customHeight="1" x14ac:dyDescent="0.15"/>
    <row r="286" s="1" customFormat="1" ht="8.1" customHeight="1" x14ac:dyDescent="0.15"/>
    <row r="287" s="1" customFormat="1" ht="8.1" customHeight="1" x14ac:dyDescent="0.15"/>
    <row r="288" s="1" customFormat="1" ht="8.1" customHeight="1" x14ac:dyDescent="0.15"/>
    <row r="289" s="1" customFormat="1" ht="8.1" customHeight="1" x14ac:dyDescent="0.15"/>
    <row r="290" s="1" customFormat="1" ht="8.1" customHeight="1" x14ac:dyDescent="0.15"/>
    <row r="291" s="1" customFormat="1" ht="8.1" customHeight="1" x14ac:dyDescent="0.15"/>
    <row r="292" s="1" customFormat="1" ht="8.1" customHeight="1" x14ac:dyDescent="0.15"/>
    <row r="293" s="1" customFormat="1" ht="8.1" customHeight="1" x14ac:dyDescent="0.15"/>
    <row r="294" s="1" customFormat="1" ht="8.1" customHeight="1" x14ac:dyDescent="0.15"/>
    <row r="295" s="1" customFormat="1" ht="8.1" customHeight="1" x14ac:dyDescent="0.15"/>
    <row r="296" s="1" customFormat="1" ht="8.1" customHeight="1" x14ac:dyDescent="0.15"/>
    <row r="297" s="1" customFormat="1" ht="8.1" customHeight="1" x14ac:dyDescent="0.15"/>
    <row r="298" s="1" customFormat="1" ht="8.1" customHeight="1" x14ac:dyDescent="0.15"/>
    <row r="299" s="1" customFormat="1" ht="8.1" customHeight="1" x14ac:dyDescent="0.15"/>
    <row r="300" s="1" customFormat="1" ht="8.1" customHeight="1" x14ac:dyDescent="0.15"/>
    <row r="301" s="1" customFormat="1" ht="8.1" customHeight="1" x14ac:dyDescent="0.15"/>
    <row r="302" s="1" customFormat="1" ht="8.1" customHeight="1" x14ac:dyDescent="0.15"/>
    <row r="303" s="1" customFormat="1" ht="8.1" customHeight="1" x14ac:dyDescent="0.15"/>
    <row r="304" s="1" customFormat="1" ht="8.1" customHeight="1" x14ac:dyDescent="0.15"/>
    <row r="305" s="1" customFormat="1" ht="8.1" customHeight="1" x14ac:dyDescent="0.15"/>
    <row r="306" s="1" customFormat="1" ht="8.1" customHeight="1" x14ac:dyDescent="0.15"/>
    <row r="307" s="1" customFormat="1" ht="8.1" customHeight="1" x14ac:dyDescent="0.15"/>
    <row r="308" s="1" customFormat="1" ht="8.1" customHeight="1" x14ac:dyDescent="0.15"/>
    <row r="309" s="1" customFormat="1" ht="8.1" customHeight="1" x14ac:dyDescent="0.15"/>
    <row r="310" s="1" customFormat="1" ht="8.1" customHeight="1" x14ac:dyDescent="0.15"/>
    <row r="311" s="1" customFormat="1" ht="8.1" customHeight="1" x14ac:dyDescent="0.15"/>
    <row r="312" s="1" customFormat="1" ht="8.1" customHeight="1" x14ac:dyDescent="0.15"/>
    <row r="313" s="1" customFormat="1" ht="8.1" customHeight="1" x14ac:dyDescent="0.15"/>
    <row r="314" s="1" customFormat="1" ht="8.1" customHeight="1" x14ac:dyDescent="0.15"/>
    <row r="315" s="1" customFormat="1" ht="8.1" customHeight="1" x14ac:dyDescent="0.15"/>
    <row r="316" s="1" customFormat="1" ht="8.1" customHeight="1" x14ac:dyDescent="0.15"/>
    <row r="317" s="1" customFormat="1" ht="8.1" customHeight="1" x14ac:dyDescent="0.15"/>
    <row r="318" s="1" customFormat="1" ht="8.1" customHeight="1" x14ac:dyDescent="0.15"/>
    <row r="319" s="1" customFormat="1" ht="8.1" customHeight="1" x14ac:dyDescent="0.15"/>
    <row r="320" s="1" customFormat="1" ht="8.1" customHeight="1" x14ac:dyDescent="0.15"/>
    <row r="321" s="1" customFormat="1" ht="8.1" customHeight="1" x14ac:dyDescent="0.15"/>
    <row r="322" s="1" customFormat="1" ht="8.1" customHeight="1" x14ac:dyDescent="0.15"/>
    <row r="323" s="1" customFormat="1" ht="8.1" customHeight="1" x14ac:dyDescent="0.15"/>
    <row r="324" s="1" customFormat="1" ht="8.1" customHeight="1" x14ac:dyDescent="0.15"/>
    <row r="325" s="1" customFormat="1" ht="8.1" customHeight="1" x14ac:dyDescent="0.15"/>
    <row r="326" s="1" customFormat="1" ht="8.1" customHeight="1" x14ac:dyDescent="0.15"/>
    <row r="327" s="1" customFormat="1" ht="8.1" customHeight="1" x14ac:dyDescent="0.15"/>
    <row r="328" s="1" customFormat="1" ht="8.1" customHeight="1" x14ac:dyDescent="0.15"/>
    <row r="329" s="1" customFormat="1" ht="8.1" customHeight="1" x14ac:dyDescent="0.15"/>
    <row r="330" s="1" customFormat="1" ht="8.1" customHeight="1" x14ac:dyDescent="0.15"/>
    <row r="331" s="1" customFormat="1" ht="8.1" customHeight="1" x14ac:dyDescent="0.15"/>
    <row r="332" s="1" customFormat="1" ht="8.1" customHeight="1" x14ac:dyDescent="0.15"/>
    <row r="333" s="1" customFormat="1" ht="8.1" customHeight="1" x14ac:dyDescent="0.15"/>
    <row r="334" s="1" customFormat="1" ht="8.1" customHeight="1" x14ac:dyDescent="0.15"/>
    <row r="335" s="1" customFormat="1" ht="8.1" customHeight="1" x14ac:dyDescent="0.15"/>
    <row r="336" s="1" customFormat="1" ht="8.1" customHeight="1" x14ac:dyDescent="0.15"/>
    <row r="337" s="1" customFormat="1" ht="8.1" customHeight="1" x14ac:dyDescent="0.15"/>
    <row r="338" s="1" customFormat="1" ht="8.1" customHeight="1" x14ac:dyDescent="0.15"/>
    <row r="339" s="1" customFormat="1" ht="8.1" customHeight="1" x14ac:dyDescent="0.15"/>
    <row r="340" s="1" customFormat="1" ht="8.1" customHeight="1" x14ac:dyDescent="0.15"/>
    <row r="341" s="1" customFormat="1" ht="8.1" customHeight="1" x14ac:dyDescent="0.15"/>
    <row r="342" s="1" customFormat="1" ht="8.1" customHeight="1" x14ac:dyDescent="0.15"/>
    <row r="343" s="1" customFormat="1" ht="8.1" customHeight="1" x14ac:dyDescent="0.15"/>
    <row r="344" s="1" customFormat="1" ht="8.1" customHeight="1" x14ac:dyDescent="0.15"/>
    <row r="345" s="1" customFormat="1" ht="8.1" customHeight="1" x14ac:dyDescent="0.15"/>
    <row r="346" s="1" customFormat="1" ht="8.1" customHeight="1" x14ac:dyDescent="0.15"/>
    <row r="347" s="1" customFormat="1" ht="8.1" customHeight="1" x14ac:dyDescent="0.15"/>
    <row r="348" s="1" customFormat="1" ht="8.1" customHeight="1" x14ac:dyDescent="0.15"/>
    <row r="349" s="1" customFormat="1" ht="8.1" customHeight="1" x14ac:dyDescent="0.15"/>
    <row r="350" s="1" customFormat="1" ht="8.1" customHeight="1" x14ac:dyDescent="0.15"/>
    <row r="351" s="1" customFormat="1" ht="8.1" customHeight="1" x14ac:dyDescent="0.15"/>
    <row r="352" s="1" customFormat="1" ht="8.1" customHeight="1" x14ac:dyDescent="0.15"/>
    <row r="353" s="1" customFormat="1" ht="8.1" customHeight="1" x14ac:dyDescent="0.15"/>
    <row r="354" s="1" customFormat="1" ht="8.1" customHeight="1" x14ac:dyDescent="0.15"/>
    <row r="355" s="1" customFormat="1" ht="8.1" customHeight="1" x14ac:dyDescent="0.15"/>
    <row r="356" s="1" customFormat="1" ht="8.1" customHeight="1" x14ac:dyDescent="0.15"/>
    <row r="357" s="1" customFormat="1" ht="8.1" customHeight="1" x14ac:dyDescent="0.15"/>
    <row r="358" s="1" customFormat="1" ht="8.1" customHeight="1" x14ac:dyDescent="0.15"/>
    <row r="359" s="1" customFormat="1" ht="8.1" customHeight="1" x14ac:dyDescent="0.15"/>
  </sheetData>
  <mergeCells count="172">
    <mergeCell ref="AA90:AC91"/>
    <mergeCell ref="R70:AC71"/>
    <mergeCell ref="C92:AC95"/>
    <mergeCell ref="AY70:BU71"/>
    <mergeCell ref="AY72:BU75"/>
    <mergeCell ref="AY92:BU95"/>
    <mergeCell ref="U82:W83"/>
    <mergeCell ref="AA82:AC83"/>
    <mergeCell ref="C72:D75"/>
    <mergeCell ref="C70:D71"/>
    <mergeCell ref="E70:Q71"/>
    <mergeCell ref="U72:W73"/>
    <mergeCell ref="X72:Z73"/>
    <mergeCell ref="U74:W75"/>
    <mergeCell ref="X74:Z75"/>
    <mergeCell ref="AD70:AX71"/>
    <mergeCell ref="C6:Y7"/>
    <mergeCell ref="AZ6:BF7"/>
    <mergeCell ref="BG6:BK7"/>
    <mergeCell ref="BL6:BM7"/>
    <mergeCell ref="BN6:BO7"/>
    <mergeCell ref="BP6:BQ7"/>
    <mergeCell ref="BR6:BS7"/>
    <mergeCell ref="BT6:BU7"/>
    <mergeCell ref="U12:V14"/>
    <mergeCell ref="W12:X14"/>
    <mergeCell ref="AM12:AS13"/>
    <mergeCell ref="AT12:AU13"/>
    <mergeCell ref="AV12:AW13"/>
    <mergeCell ref="AX12:AY13"/>
    <mergeCell ref="C8:Y10"/>
    <mergeCell ref="Z8:AG10"/>
    <mergeCell ref="AH8:AK10"/>
    <mergeCell ref="C12:H14"/>
    <mergeCell ref="I12:J14"/>
    <mergeCell ref="K12:L14"/>
    <mergeCell ref="M12:N14"/>
    <mergeCell ref="O12:P14"/>
    <mergeCell ref="Q12:R14"/>
    <mergeCell ref="S12:T14"/>
    <mergeCell ref="BL12:BM13"/>
    <mergeCell ref="BN12:BO13"/>
    <mergeCell ref="BP12:BQ13"/>
    <mergeCell ref="BR12:BS13"/>
    <mergeCell ref="BT12:BU13"/>
    <mergeCell ref="AZ12:BA13"/>
    <mergeCell ref="BB12:BC13"/>
    <mergeCell ref="BD12:BE13"/>
    <mergeCell ref="BF12:BG13"/>
    <mergeCell ref="BH12:BI13"/>
    <mergeCell ref="BJ12:BK13"/>
    <mergeCell ref="S16:T17"/>
    <mergeCell ref="U16:V17"/>
    <mergeCell ref="W16:X17"/>
    <mergeCell ref="AM16:AT17"/>
    <mergeCell ref="D18:G21"/>
    <mergeCell ref="I18:AJ21"/>
    <mergeCell ref="D16:G17"/>
    <mergeCell ref="I16:J17"/>
    <mergeCell ref="K16:L17"/>
    <mergeCell ref="M16:N17"/>
    <mergeCell ref="O16:P17"/>
    <mergeCell ref="Q16:R17"/>
    <mergeCell ref="D23:G26"/>
    <mergeCell ref="I23:AF26"/>
    <mergeCell ref="AG23:AJ26"/>
    <mergeCell ref="AM24:AN25"/>
    <mergeCell ref="AO24:AP25"/>
    <mergeCell ref="AQ24:AR25"/>
    <mergeCell ref="AS24:AT25"/>
    <mergeCell ref="AS20:BU21"/>
    <mergeCell ref="AM20:AN21"/>
    <mergeCell ref="AO20:AP21"/>
    <mergeCell ref="AQ20:AR21"/>
    <mergeCell ref="AU24:AV25"/>
    <mergeCell ref="AW24:AX25"/>
    <mergeCell ref="AM26:AP27"/>
    <mergeCell ref="AQ26:BU27"/>
    <mergeCell ref="U80:W81"/>
    <mergeCell ref="X80:Z81"/>
    <mergeCell ref="AU34:BC36"/>
    <mergeCell ref="BD34:BL36"/>
    <mergeCell ref="BM34:BU36"/>
    <mergeCell ref="U28:X30"/>
    <mergeCell ref="Y28:AI30"/>
    <mergeCell ref="AM28:AP30"/>
    <mergeCell ref="C32:AK33"/>
    <mergeCell ref="AM32:AT33"/>
    <mergeCell ref="AM34:AT36"/>
    <mergeCell ref="AM37:AT39"/>
    <mergeCell ref="AA72:AC73"/>
    <mergeCell ref="AA74:AC75"/>
    <mergeCell ref="AA76:AC77"/>
    <mergeCell ref="AA78:AC79"/>
    <mergeCell ref="AA80:AC81"/>
    <mergeCell ref="BI60:BJ66"/>
    <mergeCell ref="BK60:BU66"/>
    <mergeCell ref="C60:AK61"/>
    <mergeCell ref="C62:AK66"/>
    <mergeCell ref="C56:BU57"/>
    <mergeCell ref="C97:AC98"/>
    <mergeCell ref="AE97:AK98"/>
    <mergeCell ref="C76:D79"/>
    <mergeCell ref="C80:D83"/>
    <mergeCell ref="C84:D87"/>
    <mergeCell ref="C88:D91"/>
    <mergeCell ref="AL97:BF98"/>
    <mergeCell ref="BG97:BU98"/>
    <mergeCell ref="X82:Z83"/>
    <mergeCell ref="U84:W85"/>
    <mergeCell ref="X84:Z85"/>
    <mergeCell ref="U86:W87"/>
    <mergeCell ref="X86:Z87"/>
    <mergeCell ref="U88:W89"/>
    <mergeCell ref="X88:Z89"/>
    <mergeCell ref="U90:W91"/>
    <mergeCell ref="X90:Z91"/>
    <mergeCell ref="U78:W79"/>
    <mergeCell ref="X78:Z79"/>
    <mergeCell ref="U76:W77"/>
    <mergeCell ref="X76:Z77"/>
    <mergeCell ref="AA84:AC85"/>
    <mergeCell ref="AA86:AC87"/>
    <mergeCell ref="AA88:AC89"/>
    <mergeCell ref="BN14:BU16"/>
    <mergeCell ref="AM18:AN19"/>
    <mergeCell ref="AO18:AP19"/>
    <mergeCell ref="AQ18:AR19"/>
    <mergeCell ref="AS18:AT19"/>
    <mergeCell ref="BC50:BU52"/>
    <mergeCell ref="D46:K49"/>
    <mergeCell ref="L46:Q49"/>
    <mergeCell ref="S46:AK49"/>
    <mergeCell ref="D50:K52"/>
    <mergeCell ref="BM43:BU45"/>
    <mergeCell ref="D43:K45"/>
    <mergeCell ref="L43:Q45"/>
    <mergeCell ref="AM43:AT45"/>
    <mergeCell ref="AN50:AU52"/>
    <mergeCell ref="AV50:BA52"/>
    <mergeCell ref="AU43:BC45"/>
    <mergeCell ref="BD43:BL45"/>
    <mergeCell ref="S43:AK45"/>
    <mergeCell ref="D28:G30"/>
    <mergeCell ref="H28:R30"/>
    <mergeCell ref="AU18:BU19"/>
    <mergeCell ref="AM22:AN23"/>
    <mergeCell ref="AO22:BU23"/>
    <mergeCell ref="C2:R4"/>
    <mergeCell ref="S2:BU4"/>
    <mergeCell ref="AM40:AT42"/>
    <mergeCell ref="AU40:BC42"/>
    <mergeCell ref="BD40:BL42"/>
    <mergeCell ref="BM40:BU42"/>
    <mergeCell ref="L50:Q52"/>
    <mergeCell ref="S50:AK52"/>
    <mergeCell ref="D40:K42"/>
    <mergeCell ref="L40:Q42"/>
    <mergeCell ref="S40:AK42"/>
    <mergeCell ref="D34:Q36"/>
    <mergeCell ref="S34:AK36"/>
    <mergeCell ref="D37:Q39"/>
    <mergeCell ref="S37:AK39"/>
    <mergeCell ref="BM37:BU39"/>
    <mergeCell ref="AU37:BC39"/>
    <mergeCell ref="BD37:BL39"/>
    <mergeCell ref="AU32:BC33"/>
    <mergeCell ref="BD32:BL33"/>
    <mergeCell ref="BM32:BU33"/>
    <mergeCell ref="AQ28:BU30"/>
    <mergeCell ref="AY24:AZ25"/>
    <mergeCell ref="BA24:BU25"/>
  </mergeCells>
  <phoneticPr fontId="3"/>
  <pageMargins left="0.78740157480314965" right="0.39370078740157483" top="0.39370078740157483" bottom="0.39370078740157483" header="0.19685039370078741" footer="0.19685039370078741"/>
  <pageSetup paperSize="9" orientation="portrait" blackAndWhite="1" verticalDpi="1200" r:id="rId1"/>
  <headerFooter>
    <oddFooter xml:space="preserve">&amp;R&amp;"ＭＳ Ｐ明朝,標準"&amp;8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084F1-D3BE-4BD1-88DD-AF3292AF13D3}">
  <sheetPr>
    <pageSetUpPr autoPageBreaks="0"/>
  </sheetPr>
  <dimension ref="B1:CP359"/>
  <sheetViews>
    <sheetView showGridLines="0" showRowColHeaders="0" zoomScaleNormal="100" workbookViewId="0">
      <selection activeCell="D34" sqref="D34:Q36"/>
    </sheetView>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414" t="s">
        <v>94</v>
      </c>
      <c r="D2" s="415"/>
      <c r="E2" s="415"/>
      <c r="F2" s="415"/>
      <c r="G2" s="415"/>
      <c r="H2" s="415"/>
      <c r="I2" s="415"/>
      <c r="J2" s="415"/>
      <c r="K2" s="415"/>
      <c r="L2" s="415"/>
      <c r="M2" s="415"/>
      <c r="N2" s="415"/>
      <c r="O2" s="415"/>
      <c r="P2" s="415"/>
      <c r="Q2" s="415"/>
      <c r="R2" s="416"/>
      <c r="S2" s="423" t="s">
        <v>93</v>
      </c>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c r="BV2" s="3"/>
    </row>
    <row r="3" spans="3:94" ht="8.4499999999999993" customHeight="1" x14ac:dyDescent="0.15">
      <c r="C3" s="417"/>
      <c r="D3" s="418"/>
      <c r="E3" s="418"/>
      <c r="F3" s="418"/>
      <c r="G3" s="418"/>
      <c r="H3" s="418"/>
      <c r="I3" s="418"/>
      <c r="J3" s="418"/>
      <c r="K3" s="418"/>
      <c r="L3" s="418"/>
      <c r="M3" s="418"/>
      <c r="N3" s="418"/>
      <c r="O3" s="418"/>
      <c r="P3" s="418"/>
      <c r="Q3" s="418"/>
      <c r="R3" s="419"/>
      <c r="S3" s="423"/>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3"/>
    </row>
    <row r="4" spans="3:94" ht="8.4499999999999993" customHeight="1" x14ac:dyDescent="0.15">
      <c r="C4" s="420"/>
      <c r="D4" s="421"/>
      <c r="E4" s="421"/>
      <c r="F4" s="421"/>
      <c r="G4" s="421"/>
      <c r="H4" s="421"/>
      <c r="I4" s="421"/>
      <c r="J4" s="421"/>
      <c r="K4" s="421"/>
      <c r="L4" s="421"/>
      <c r="M4" s="421"/>
      <c r="N4" s="421"/>
      <c r="O4" s="421"/>
      <c r="P4" s="421"/>
      <c r="Q4" s="421"/>
      <c r="R4" s="422"/>
      <c r="S4" s="423"/>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540" t="str">
        <f>契約【正】!C6</f>
        <v>彩光建設株式会社</v>
      </c>
      <c r="D6" s="540"/>
      <c r="E6" s="540"/>
      <c r="F6" s="540"/>
      <c r="G6" s="540"/>
      <c r="H6" s="540"/>
      <c r="I6" s="540"/>
      <c r="J6" s="540"/>
      <c r="K6" s="540"/>
      <c r="L6" s="540"/>
      <c r="M6" s="540"/>
      <c r="N6" s="540"/>
      <c r="O6" s="540"/>
      <c r="P6" s="540"/>
      <c r="Q6" s="540"/>
      <c r="R6" s="540"/>
      <c r="S6" s="540"/>
      <c r="T6" s="540"/>
      <c r="U6" s="540"/>
      <c r="V6" s="540"/>
      <c r="W6" s="540"/>
      <c r="X6" s="540"/>
      <c r="Y6" s="540"/>
      <c r="Z6" s="3"/>
      <c r="AA6" s="3"/>
      <c r="AB6" s="3"/>
      <c r="AC6" s="3"/>
      <c r="AD6" s="3"/>
      <c r="AE6" s="3"/>
      <c r="AF6" s="3"/>
      <c r="AG6" s="3"/>
      <c r="AH6" s="3"/>
      <c r="AI6" s="3"/>
      <c r="AJ6" s="3"/>
      <c r="AK6" s="3"/>
      <c r="AL6" s="3"/>
      <c r="AM6" s="3"/>
      <c r="AN6" s="3"/>
      <c r="AO6" s="3"/>
      <c r="AP6" s="3"/>
      <c r="AQ6" s="3"/>
      <c r="AR6" s="3"/>
      <c r="AS6" s="3"/>
      <c r="AT6" s="3"/>
      <c r="AU6" s="3"/>
      <c r="AV6" s="3"/>
      <c r="AW6" s="4"/>
      <c r="AX6" s="5"/>
      <c r="AY6" s="5"/>
      <c r="AZ6" s="541" t="s">
        <v>0</v>
      </c>
      <c r="BA6" s="542"/>
      <c r="BB6" s="542"/>
      <c r="BC6" s="542"/>
      <c r="BD6" s="542"/>
      <c r="BE6" s="542"/>
      <c r="BF6" s="542"/>
      <c r="BG6" s="456">
        <f>IF('基本項目(入力)'!T35="","",+'基本項目(入力)'!T35)</f>
        <v>2023</v>
      </c>
      <c r="BH6" s="543"/>
      <c r="BI6" s="543"/>
      <c r="BJ6" s="543"/>
      <c r="BK6" s="543"/>
      <c r="BL6" s="491" t="s">
        <v>1</v>
      </c>
      <c r="BM6" s="491"/>
      <c r="BN6" s="491">
        <f>IF('基本項目(入力)'!AB35="","",+'基本項目(入力)'!AB35)</f>
        <v>7</v>
      </c>
      <c r="BO6" s="491"/>
      <c r="BP6" s="491" t="s">
        <v>2</v>
      </c>
      <c r="BQ6" s="491"/>
      <c r="BR6" s="491">
        <f>IF('基本項目(入力)'!AJ35="","",+'基本項目(入力)'!AJ35)</f>
        <v>10</v>
      </c>
      <c r="BS6" s="491"/>
      <c r="BT6" s="491" t="s">
        <v>3</v>
      </c>
      <c r="BU6" s="491"/>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540"/>
      <c r="D7" s="540"/>
      <c r="E7" s="540"/>
      <c r="F7" s="540"/>
      <c r="G7" s="540"/>
      <c r="H7" s="540"/>
      <c r="I7" s="540"/>
      <c r="J7" s="540"/>
      <c r="K7" s="540"/>
      <c r="L7" s="540"/>
      <c r="M7" s="540"/>
      <c r="N7" s="540"/>
      <c r="O7" s="540"/>
      <c r="P7" s="540"/>
      <c r="Q7" s="540"/>
      <c r="R7" s="540"/>
      <c r="S7" s="540"/>
      <c r="T7" s="540"/>
      <c r="U7" s="540"/>
      <c r="V7" s="540"/>
      <c r="W7" s="540"/>
      <c r="X7" s="540"/>
      <c r="Y7" s="540"/>
      <c r="Z7" s="3"/>
      <c r="AA7" s="3"/>
      <c r="AB7" s="3"/>
      <c r="AC7" s="3"/>
      <c r="AD7" s="3"/>
      <c r="AE7" s="3"/>
      <c r="AF7" s="3"/>
      <c r="AG7" s="3"/>
      <c r="AH7" s="3"/>
      <c r="AI7" s="3"/>
      <c r="AJ7" s="3"/>
      <c r="AK7" s="3"/>
      <c r="AL7" s="3"/>
      <c r="AM7" s="3"/>
      <c r="AN7" s="3"/>
      <c r="AO7" s="3"/>
      <c r="AP7" s="3"/>
      <c r="AQ7" s="3"/>
      <c r="AR7" s="3"/>
      <c r="AS7" s="3"/>
      <c r="AT7" s="3"/>
      <c r="AU7" s="3"/>
      <c r="AV7" s="3"/>
      <c r="AW7" s="5"/>
      <c r="AX7" s="5"/>
      <c r="AY7" s="5"/>
      <c r="AZ7" s="542"/>
      <c r="BA7" s="542"/>
      <c r="BB7" s="542"/>
      <c r="BC7" s="542"/>
      <c r="BD7" s="542"/>
      <c r="BE7" s="542"/>
      <c r="BF7" s="542"/>
      <c r="BG7" s="543"/>
      <c r="BH7" s="543"/>
      <c r="BI7" s="543"/>
      <c r="BJ7" s="543"/>
      <c r="BK7" s="543"/>
      <c r="BL7" s="491"/>
      <c r="BM7" s="491"/>
      <c r="BN7" s="491"/>
      <c r="BO7" s="491"/>
      <c r="BP7" s="491"/>
      <c r="BQ7" s="491"/>
      <c r="BR7" s="491"/>
      <c r="BS7" s="491"/>
      <c r="BT7" s="491"/>
      <c r="BU7" s="491"/>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456" t="str">
        <f>IF('基本項目(入力)'!P38="","",+'基本項目(入力)'!P38)</f>
        <v>〇〇〇作業所</v>
      </c>
      <c r="D8" s="456"/>
      <c r="E8" s="456"/>
      <c r="F8" s="456"/>
      <c r="G8" s="456"/>
      <c r="H8" s="456"/>
      <c r="I8" s="456"/>
      <c r="J8" s="456"/>
      <c r="K8" s="456"/>
      <c r="L8" s="456"/>
      <c r="M8" s="456"/>
      <c r="N8" s="456"/>
      <c r="O8" s="456"/>
      <c r="P8" s="456"/>
      <c r="Q8" s="456"/>
      <c r="R8" s="456"/>
      <c r="S8" s="456"/>
      <c r="T8" s="456"/>
      <c r="U8" s="456"/>
      <c r="V8" s="456"/>
      <c r="W8" s="456"/>
      <c r="X8" s="456"/>
      <c r="Y8" s="456"/>
      <c r="Z8" s="553" t="s">
        <v>120</v>
      </c>
      <c r="AA8" s="553"/>
      <c r="AB8" s="553"/>
      <c r="AC8" s="553"/>
      <c r="AD8" s="553"/>
      <c r="AE8" s="553"/>
      <c r="AF8" s="553"/>
      <c r="AG8" s="553"/>
      <c r="AH8" s="491" t="s">
        <v>5</v>
      </c>
      <c r="AI8" s="491"/>
      <c r="AJ8" s="491"/>
      <c r="AK8" s="491"/>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456"/>
      <c r="D9" s="456"/>
      <c r="E9" s="456"/>
      <c r="F9" s="456"/>
      <c r="G9" s="456"/>
      <c r="H9" s="456"/>
      <c r="I9" s="456"/>
      <c r="J9" s="456"/>
      <c r="K9" s="456"/>
      <c r="L9" s="456"/>
      <c r="M9" s="456"/>
      <c r="N9" s="456"/>
      <c r="O9" s="456"/>
      <c r="P9" s="456"/>
      <c r="Q9" s="456"/>
      <c r="R9" s="456"/>
      <c r="S9" s="456"/>
      <c r="T9" s="456"/>
      <c r="U9" s="456"/>
      <c r="V9" s="456"/>
      <c r="W9" s="456"/>
      <c r="X9" s="456"/>
      <c r="Y9" s="456"/>
      <c r="Z9" s="553"/>
      <c r="AA9" s="553"/>
      <c r="AB9" s="553"/>
      <c r="AC9" s="553"/>
      <c r="AD9" s="553"/>
      <c r="AE9" s="553"/>
      <c r="AF9" s="553"/>
      <c r="AG9" s="553"/>
      <c r="AH9" s="491"/>
      <c r="AI9" s="491"/>
      <c r="AJ9" s="491"/>
      <c r="AK9" s="491"/>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554"/>
      <c r="AA10" s="554"/>
      <c r="AB10" s="554"/>
      <c r="AC10" s="554"/>
      <c r="AD10" s="554"/>
      <c r="AE10" s="554"/>
      <c r="AF10" s="554"/>
      <c r="AG10" s="554"/>
      <c r="AH10" s="237"/>
      <c r="AI10" s="237"/>
      <c r="AJ10" s="237"/>
      <c r="AK10" s="237"/>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555"/>
      <c r="D12" s="556"/>
      <c r="E12" s="556"/>
      <c r="F12" s="556"/>
      <c r="G12" s="556"/>
      <c r="H12" s="557"/>
      <c r="I12" s="562"/>
      <c r="J12" s="545"/>
      <c r="K12" s="544"/>
      <c r="L12" s="545"/>
      <c r="M12" s="544"/>
      <c r="N12" s="545"/>
      <c r="O12" s="544"/>
      <c r="P12" s="545"/>
      <c r="Q12" s="544"/>
      <c r="R12" s="545"/>
      <c r="S12" s="544"/>
      <c r="T12" s="545"/>
      <c r="U12" s="544"/>
      <c r="V12" s="545"/>
      <c r="W12" s="544"/>
      <c r="X12" s="550"/>
      <c r="Y12" s="7"/>
      <c r="Z12" s="8"/>
      <c r="AA12" s="8"/>
      <c r="AB12" s="8"/>
      <c r="AC12" s="8"/>
      <c r="AD12" s="8"/>
      <c r="AE12" s="8"/>
      <c r="AF12" s="8"/>
      <c r="AG12" s="8"/>
      <c r="AH12" s="8"/>
      <c r="AI12" s="8"/>
      <c r="AJ12" s="8"/>
      <c r="AK12" s="9"/>
      <c r="AM12" s="106" t="s">
        <v>6</v>
      </c>
      <c r="AN12" s="107"/>
      <c r="AO12" s="107"/>
      <c r="AP12" s="107"/>
      <c r="AQ12" s="107"/>
      <c r="AR12" s="107"/>
      <c r="AS12" s="108"/>
      <c r="AT12" s="469" t="s">
        <v>7</v>
      </c>
      <c r="AU12" s="536"/>
      <c r="AV12" s="536">
        <f>IF('基本項目(入力)'!R64="","",+'基本項目(入力)'!R64)</f>
        <v>1</v>
      </c>
      <c r="AW12" s="536"/>
      <c r="AX12" s="536">
        <f>IF('基本項目(入力)'!T64="","",+'基本項目(入力)'!T64)</f>
        <v>2</v>
      </c>
      <c r="AY12" s="536"/>
      <c r="AZ12" s="536">
        <f>IF('基本項目(入力)'!V64="","",+'基本項目(入力)'!V64)</f>
        <v>3</v>
      </c>
      <c r="BA12" s="536"/>
      <c r="BB12" s="536">
        <f>IF('基本項目(入力)'!X64="","",+'基本項目(入力)'!X64)</f>
        <v>4</v>
      </c>
      <c r="BC12" s="536"/>
      <c r="BD12" s="536">
        <f>IF('基本項目(入力)'!Z64="","",+'基本項目(入力)'!Z64)</f>
        <v>5</v>
      </c>
      <c r="BE12" s="536"/>
      <c r="BF12" s="536">
        <f>IF('基本項目(入力)'!AB64="","",+'基本項目(入力)'!AB64)</f>
        <v>6</v>
      </c>
      <c r="BG12" s="536"/>
      <c r="BH12" s="536">
        <f>IF('基本項目(入力)'!AD64="","",+'基本項目(入力)'!AD64)</f>
        <v>7</v>
      </c>
      <c r="BI12" s="536"/>
      <c r="BJ12" s="536">
        <f>IF('基本項目(入力)'!AF64="","",+'基本項目(入力)'!AF64)</f>
        <v>8</v>
      </c>
      <c r="BK12" s="536"/>
      <c r="BL12" s="536">
        <f>IF('基本項目(入力)'!AH64="","",+'基本項目(入力)'!AH64)</f>
        <v>9</v>
      </c>
      <c r="BM12" s="536"/>
      <c r="BN12" s="536">
        <f>IF('基本項目(入力)'!AJ64="","",+'基本項目(入力)'!AJ64)</f>
        <v>0</v>
      </c>
      <c r="BO12" s="536"/>
      <c r="BP12" s="536">
        <f>IF('基本項目(入力)'!AL64="","",+'基本項目(入力)'!AL64)</f>
        <v>1</v>
      </c>
      <c r="BQ12" s="536"/>
      <c r="BR12" s="536">
        <f>IF('基本項目(入力)'!AN64="","",+'基本項目(入力)'!AN64)</f>
        <v>2</v>
      </c>
      <c r="BS12" s="536"/>
      <c r="BT12" s="538">
        <f>IF('基本項目(入力)'!AP64="","",+'基本項目(入力)'!AP64)</f>
        <v>3</v>
      </c>
      <c r="BU12" s="464"/>
      <c r="BV12" s="10"/>
    </row>
    <row r="13" spans="3:94" ht="8.4499999999999993" customHeight="1" x14ac:dyDescent="0.15">
      <c r="C13" s="558"/>
      <c r="D13" s="341"/>
      <c r="E13" s="341"/>
      <c r="F13" s="341"/>
      <c r="G13" s="341"/>
      <c r="H13" s="342"/>
      <c r="I13" s="520"/>
      <c r="J13" s="547"/>
      <c r="K13" s="546"/>
      <c r="L13" s="547"/>
      <c r="M13" s="546"/>
      <c r="N13" s="547"/>
      <c r="O13" s="546"/>
      <c r="P13" s="547"/>
      <c r="Q13" s="546"/>
      <c r="R13" s="547"/>
      <c r="S13" s="546"/>
      <c r="T13" s="547"/>
      <c r="U13" s="546"/>
      <c r="V13" s="547"/>
      <c r="W13" s="546"/>
      <c r="X13" s="551"/>
      <c r="Y13" s="11"/>
      <c r="AK13" s="12"/>
      <c r="AM13" s="112"/>
      <c r="AN13" s="113"/>
      <c r="AO13" s="113"/>
      <c r="AP13" s="113"/>
      <c r="AQ13" s="113"/>
      <c r="AR13" s="113"/>
      <c r="AS13" s="114"/>
      <c r="AT13" s="470"/>
      <c r="AU13" s="537"/>
      <c r="AV13" s="537"/>
      <c r="AW13" s="537"/>
      <c r="AX13" s="537"/>
      <c r="AY13" s="537"/>
      <c r="AZ13" s="537"/>
      <c r="BA13" s="537"/>
      <c r="BB13" s="537"/>
      <c r="BC13" s="537"/>
      <c r="BD13" s="537"/>
      <c r="BE13" s="537"/>
      <c r="BF13" s="537"/>
      <c r="BG13" s="537"/>
      <c r="BH13" s="537"/>
      <c r="BI13" s="537"/>
      <c r="BJ13" s="537"/>
      <c r="BK13" s="537"/>
      <c r="BL13" s="537"/>
      <c r="BM13" s="537"/>
      <c r="BN13" s="537"/>
      <c r="BO13" s="537"/>
      <c r="BP13" s="537"/>
      <c r="BQ13" s="537"/>
      <c r="BR13" s="537"/>
      <c r="BS13" s="537"/>
      <c r="BT13" s="539"/>
      <c r="BU13" s="468"/>
      <c r="BV13" s="10"/>
    </row>
    <row r="14" spans="3:94" ht="8.4499999999999993" customHeight="1" thickBot="1" x14ac:dyDescent="0.2">
      <c r="C14" s="559"/>
      <c r="D14" s="560"/>
      <c r="E14" s="560"/>
      <c r="F14" s="560"/>
      <c r="G14" s="560"/>
      <c r="H14" s="561"/>
      <c r="I14" s="563"/>
      <c r="J14" s="549"/>
      <c r="K14" s="548"/>
      <c r="L14" s="549"/>
      <c r="M14" s="548"/>
      <c r="N14" s="549"/>
      <c r="O14" s="548"/>
      <c r="P14" s="549"/>
      <c r="Q14" s="548"/>
      <c r="R14" s="549"/>
      <c r="S14" s="548"/>
      <c r="T14" s="549"/>
      <c r="U14" s="548"/>
      <c r="V14" s="549"/>
      <c r="W14" s="548"/>
      <c r="X14" s="552"/>
      <c r="Y14" s="11"/>
      <c r="AK14" s="12"/>
      <c r="AU14" s="8"/>
      <c r="AV14" s="93"/>
      <c r="AW14" s="93"/>
      <c r="AX14" s="93"/>
      <c r="AY14" s="93"/>
      <c r="AZ14" s="93"/>
      <c r="BA14" s="93"/>
      <c r="BB14" s="93"/>
      <c r="BC14" s="93"/>
      <c r="BD14" s="93"/>
      <c r="BE14" s="93"/>
      <c r="BF14" s="93"/>
      <c r="BG14" s="93"/>
      <c r="BH14" s="93"/>
      <c r="BI14" s="93"/>
      <c r="BJ14" s="93"/>
      <c r="BK14" s="94"/>
      <c r="BL14" s="95"/>
      <c r="BM14" s="95"/>
      <c r="BN14" s="463" t="s">
        <v>9</v>
      </c>
      <c r="BO14" s="463"/>
      <c r="BP14" s="463"/>
      <c r="BQ14" s="463"/>
      <c r="BR14" s="463"/>
      <c r="BS14" s="463"/>
      <c r="BT14" s="463"/>
      <c r="BU14" s="464"/>
      <c r="BV14" s="10"/>
    </row>
    <row r="15" spans="3:94" ht="8.4499999999999993" customHeight="1" x14ac:dyDescent="0.15">
      <c r="C15" s="13"/>
      <c r="AK15" s="12"/>
      <c r="BK15" s="96"/>
      <c r="BL15" s="102" t="str">
        <f>IF('基本項目(入力)'!P67="","",+'基本項目(入力)'!P67)</f>
        <v xml:space="preserve"> </v>
      </c>
      <c r="BM15" s="98"/>
      <c r="BN15" s="465"/>
      <c r="BO15" s="465"/>
      <c r="BP15" s="465"/>
      <c r="BQ15" s="465"/>
      <c r="BR15" s="465"/>
      <c r="BS15" s="465"/>
      <c r="BT15" s="465"/>
      <c r="BU15" s="466"/>
      <c r="BV15" s="10"/>
    </row>
    <row r="16" spans="3:94" ht="8.4499999999999993" customHeight="1" x14ac:dyDescent="0.15">
      <c r="C16" s="13"/>
      <c r="D16" s="535" t="s">
        <v>10</v>
      </c>
      <c r="E16" s="535"/>
      <c r="F16" s="535"/>
      <c r="G16" s="535"/>
      <c r="H16" s="16"/>
      <c r="I16" s="491">
        <f>IF('基本項目(入力)'!P52="","",+'基本項目(入力)'!P52)</f>
        <v>3</v>
      </c>
      <c r="J16" s="491"/>
      <c r="K16" s="491">
        <f>IF('基本項目(入力)'!S52="","",+'基本項目(入力)'!S52)</f>
        <v>7</v>
      </c>
      <c r="L16" s="491"/>
      <c r="M16" s="491">
        <f>IF('基本項目(入力)'!V52="","",+'基本項目(入力)'!V52)</f>
        <v>1</v>
      </c>
      <c r="N16" s="491"/>
      <c r="O16" s="491" t="s">
        <v>11</v>
      </c>
      <c r="P16" s="491"/>
      <c r="Q16" s="491">
        <f>IF('基本項目(入力)'!AB52="","",+'基本項目(入力)'!AB52)</f>
        <v>0</v>
      </c>
      <c r="R16" s="491"/>
      <c r="S16" s="491">
        <f>IF('基本項目(入力)'!AE52="","",+'基本項目(入力)'!AE52)</f>
        <v>8</v>
      </c>
      <c r="T16" s="491"/>
      <c r="U16" s="491">
        <f>IF('基本項目(入力)'!AH52="","",+'基本項目(入力)'!AH52)</f>
        <v>4</v>
      </c>
      <c r="V16" s="491"/>
      <c r="W16" s="491">
        <f>IF('基本項目(入力)'!AK52="","",+'基本項目(入力)'!AK52)</f>
        <v>6</v>
      </c>
      <c r="X16" s="491"/>
      <c r="AK16" s="12"/>
      <c r="AM16" s="106" t="s">
        <v>8</v>
      </c>
      <c r="AN16" s="107"/>
      <c r="AO16" s="107"/>
      <c r="AP16" s="107"/>
      <c r="AQ16" s="107"/>
      <c r="AR16" s="107"/>
      <c r="AS16" s="107"/>
      <c r="AT16" s="108"/>
      <c r="BK16" s="99"/>
      <c r="BL16" s="100"/>
      <c r="BM16" s="100"/>
      <c r="BN16" s="467"/>
      <c r="BO16" s="467"/>
      <c r="BP16" s="467"/>
      <c r="BQ16" s="467"/>
      <c r="BR16" s="467"/>
      <c r="BS16" s="467"/>
      <c r="BT16" s="467"/>
      <c r="BU16" s="468"/>
      <c r="BV16" s="10"/>
    </row>
    <row r="17" spans="3:74" ht="8.4499999999999993" customHeight="1" x14ac:dyDescent="0.15">
      <c r="C17" s="13"/>
      <c r="D17" s="535"/>
      <c r="E17" s="535"/>
      <c r="F17" s="535"/>
      <c r="G17" s="535"/>
      <c r="H17" s="16"/>
      <c r="I17" s="491"/>
      <c r="J17" s="491"/>
      <c r="K17" s="491"/>
      <c r="L17" s="491"/>
      <c r="M17" s="491"/>
      <c r="N17" s="491"/>
      <c r="O17" s="491"/>
      <c r="P17" s="491"/>
      <c r="Q17" s="491"/>
      <c r="R17" s="491"/>
      <c r="S17" s="491"/>
      <c r="T17" s="491"/>
      <c r="U17" s="491"/>
      <c r="V17" s="491"/>
      <c r="W17" s="491"/>
      <c r="X17" s="491"/>
      <c r="AK17" s="12"/>
      <c r="AM17" s="109"/>
      <c r="AN17" s="110"/>
      <c r="AO17" s="110"/>
      <c r="AP17" s="110"/>
      <c r="AQ17" s="110"/>
      <c r="AR17" s="110"/>
      <c r="AS17" s="110"/>
      <c r="AT17" s="111"/>
      <c r="BV17" s="10"/>
    </row>
    <row r="18" spans="3:74" ht="8.4499999999999993" customHeight="1" x14ac:dyDescent="0.15">
      <c r="C18" s="13"/>
      <c r="D18" s="533" t="s">
        <v>12</v>
      </c>
      <c r="E18" s="533"/>
      <c r="F18" s="533"/>
      <c r="G18" s="533"/>
      <c r="I18" s="534" t="str">
        <f>IF('基本項目(入力)'!P55="","",+'基本項目(入力)'!P55)</f>
        <v>群馬県前橋市元総社町１－１－１</v>
      </c>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12"/>
      <c r="AM18" s="106">
        <f>IF('基本項目(入力)'!P83="","",+'基本項目(入力)'!P83)</f>
        <v>1</v>
      </c>
      <c r="AN18" s="469"/>
      <c r="AO18" s="461">
        <f>IF('基本項目(入力)'!S83="","",+'基本項目(入力)'!S83)</f>
        <v>2</v>
      </c>
      <c r="AP18" s="469"/>
      <c r="AQ18" s="461">
        <f>IF('基本項目(入力)'!V83="","",+'基本項目(入力)'!V83)</f>
        <v>3</v>
      </c>
      <c r="AR18" s="469"/>
      <c r="AS18" s="461">
        <f>IF('基本項目(入力)'!Y83="","",+'基本項目(入力)'!Y83)</f>
        <v>4</v>
      </c>
      <c r="AT18" s="108"/>
      <c r="AU18" s="106" t="str">
        <f>IF('基本項目(入力)'!P86="","",+'基本項目(入力)'!P86)</f>
        <v>○○銀行</v>
      </c>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8"/>
      <c r="BV18" s="10"/>
    </row>
    <row r="19" spans="3:74" ht="8.4499999999999993" customHeight="1" x14ac:dyDescent="0.15">
      <c r="C19" s="13"/>
      <c r="D19" s="533"/>
      <c r="E19" s="533"/>
      <c r="F19" s="533"/>
      <c r="G19" s="533"/>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12"/>
      <c r="AM19" s="112"/>
      <c r="AN19" s="470"/>
      <c r="AO19" s="462"/>
      <c r="AP19" s="470"/>
      <c r="AQ19" s="462"/>
      <c r="AR19" s="470"/>
      <c r="AS19" s="462"/>
      <c r="AT19" s="114"/>
      <c r="AU19" s="112"/>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c r="BV19" s="10"/>
    </row>
    <row r="20" spans="3:74" ht="8.4499999999999993" customHeight="1" x14ac:dyDescent="0.15">
      <c r="C20" s="13"/>
      <c r="D20" s="533"/>
      <c r="E20" s="533"/>
      <c r="F20" s="533"/>
      <c r="G20" s="533"/>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4"/>
      <c r="AK20" s="12"/>
      <c r="AM20" s="106">
        <f>IF('基本項目(入力)'!P89="","",+'基本項目(入力)'!P89)</f>
        <v>1</v>
      </c>
      <c r="AN20" s="469"/>
      <c r="AO20" s="461">
        <f>IF('基本項目(入力)'!S89="","",+'基本項目(入力)'!S89)</f>
        <v>2</v>
      </c>
      <c r="AP20" s="469"/>
      <c r="AQ20" s="461">
        <f>IF('基本項目(入力)'!V89="","",+'基本項目(入力)'!V89)</f>
        <v>3</v>
      </c>
      <c r="AR20" s="108"/>
      <c r="AS20" s="106" t="str">
        <f>IF('基本項目(入力)'!P92="","",+'基本項目(入力)'!P92)</f>
        <v>○○支店</v>
      </c>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8"/>
      <c r="BV20" s="10"/>
    </row>
    <row r="21" spans="3:74" ht="8.4499999999999993" customHeight="1" x14ac:dyDescent="0.15">
      <c r="C21" s="13"/>
      <c r="D21" s="533"/>
      <c r="E21" s="533"/>
      <c r="F21" s="533"/>
      <c r="G21" s="533"/>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12"/>
      <c r="AM21" s="112"/>
      <c r="AN21" s="470"/>
      <c r="AO21" s="462"/>
      <c r="AP21" s="470"/>
      <c r="AQ21" s="462"/>
      <c r="AR21" s="114"/>
      <c r="AS21" s="112"/>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4"/>
      <c r="BV21" s="10"/>
    </row>
    <row r="22" spans="3:74" ht="8.4499999999999993" customHeight="1" x14ac:dyDescent="0.15">
      <c r="C22" s="13"/>
      <c r="AK22" s="12"/>
      <c r="AM22" s="517">
        <f>IF('基本項目(入力)'!P95="","",+'基本項目(入力)'!P95)</f>
        <v>1</v>
      </c>
      <c r="AN22" s="519"/>
      <c r="AO22" s="266" t="s">
        <v>13</v>
      </c>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8"/>
      <c r="BV22" s="10"/>
    </row>
    <row r="23" spans="3:74" ht="8.4499999999999993" customHeight="1" x14ac:dyDescent="0.15">
      <c r="C23" s="13"/>
      <c r="D23" s="527" t="s">
        <v>14</v>
      </c>
      <c r="E23" s="527"/>
      <c r="F23" s="527"/>
      <c r="G23" s="527"/>
      <c r="I23" s="528" t="str">
        <f>IF('基本項目(入力)'!P58="","",+'基本項目(入力)'!P58)</f>
        <v>○○〇株式会社</v>
      </c>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9" t="s">
        <v>15</v>
      </c>
      <c r="AH23" s="529"/>
      <c r="AI23" s="529"/>
      <c r="AJ23" s="529"/>
      <c r="AK23" s="12"/>
      <c r="AM23" s="523"/>
      <c r="AN23" s="525"/>
      <c r="AO23" s="269"/>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1"/>
      <c r="BV23" s="10"/>
    </row>
    <row r="24" spans="3:74" ht="8.4499999999999993" customHeight="1" x14ac:dyDescent="0.15">
      <c r="C24" s="13"/>
      <c r="D24" s="527"/>
      <c r="E24" s="527"/>
      <c r="F24" s="527"/>
      <c r="G24" s="527"/>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9"/>
      <c r="AH24" s="529"/>
      <c r="AI24" s="529"/>
      <c r="AJ24" s="529"/>
      <c r="AK24" s="12"/>
      <c r="AM24" s="106">
        <f>IF('基本項目(入力)'!P98="","",+'基本項目(入力)'!P98)</f>
        <v>1</v>
      </c>
      <c r="AN24" s="469"/>
      <c r="AO24" s="461">
        <f>IF('基本項目(入力)'!S98="","",+'基本項目(入力)'!S98)</f>
        <v>2</v>
      </c>
      <c r="AP24" s="469"/>
      <c r="AQ24" s="461">
        <f>IF('基本項目(入力)'!V98="","",+'基本項目(入力)'!V98)</f>
        <v>3</v>
      </c>
      <c r="AR24" s="469"/>
      <c r="AS24" s="461">
        <f>IF('基本項目(入力)'!Y98="","",+'基本項目(入力)'!Y98)</f>
        <v>4</v>
      </c>
      <c r="AT24" s="469"/>
      <c r="AU24" s="461">
        <f>IF('基本項目(入力)'!AB98="","",+'基本項目(入力)'!AB98)</f>
        <v>5</v>
      </c>
      <c r="AV24" s="469"/>
      <c r="AW24" s="461">
        <f>IF('基本項目(入力)'!AE98="","",+'基本項目(入力)'!AE98)</f>
        <v>6</v>
      </c>
      <c r="AX24" s="469"/>
      <c r="AY24" s="461">
        <f>IF('基本項目(入力)'!AH98="","",+'基本項目(入力)'!AH98)</f>
        <v>7</v>
      </c>
      <c r="AZ24" s="108"/>
      <c r="BA24" s="266" t="s">
        <v>16</v>
      </c>
      <c r="BB24" s="267"/>
      <c r="BC24" s="267"/>
      <c r="BD24" s="267"/>
      <c r="BE24" s="267"/>
      <c r="BF24" s="267"/>
      <c r="BG24" s="267"/>
      <c r="BH24" s="267"/>
      <c r="BI24" s="267"/>
      <c r="BJ24" s="267"/>
      <c r="BK24" s="267"/>
      <c r="BL24" s="267"/>
      <c r="BM24" s="267"/>
      <c r="BN24" s="267"/>
      <c r="BO24" s="267"/>
      <c r="BP24" s="267"/>
      <c r="BQ24" s="267"/>
      <c r="BR24" s="267"/>
      <c r="BS24" s="267"/>
      <c r="BT24" s="267"/>
      <c r="BU24" s="268"/>
      <c r="BV24" s="10"/>
    </row>
    <row r="25" spans="3:74" ht="8.4499999999999993" customHeight="1" x14ac:dyDescent="0.15">
      <c r="C25" s="13"/>
      <c r="D25" s="527"/>
      <c r="E25" s="527"/>
      <c r="F25" s="527"/>
      <c r="G25" s="527"/>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9"/>
      <c r="AH25" s="529"/>
      <c r="AI25" s="529"/>
      <c r="AJ25" s="529"/>
      <c r="AK25" s="12"/>
      <c r="AM25" s="112"/>
      <c r="AN25" s="470"/>
      <c r="AO25" s="462"/>
      <c r="AP25" s="470"/>
      <c r="AQ25" s="462"/>
      <c r="AR25" s="470"/>
      <c r="AS25" s="462"/>
      <c r="AT25" s="470"/>
      <c r="AU25" s="462"/>
      <c r="AV25" s="470"/>
      <c r="AW25" s="462"/>
      <c r="AX25" s="470"/>
      <c r="AY25" s="462"/>
      <c r="AZ25" s="114"/>
      <c r="BA25" s="269"/>
      <c r="BB25" s="270"/>
      <c r="BC25" s="270"/>
      <c r="BD25" s="270"/>
      <c r="BE25" s="270"/>
      <c r="BF25" s="270"/>
      <c r="BG25" s="270"/>
      <c r="BH25" s="270"/>
      <c r="BI25" s="270"/>
      <c r="BJ25" s="270"/>
      <c r="BK25" s="270"/>
      <c r="BL25" s="270"/>
      <c r="BM25" s="270"/>
      <c r="BN25" s="270"/>
      <c r="BO25" s="270"/>
      <c r="BP25" s="270"/>
      <c r="BQ25" s="270"/>
      <c r="BR25" s="270"/>
      <c r="BS25" s="270"/>
      <c r="BT25" s="270"/>
      <c r="BU25" s="271"/>
      <c r="BV25" s="10"/>
    </row>
    <row r="26" spans="3:74" ht="8.4499999999999993" customHeight="1" x14ac:dyDescent="0.15">
      <c r="C26" s="14"/>
      <c r="D26" s="527"/>
      <c r="E26" s="527"/>
      <c r="F26" s="527"/>
      <c r="G26" s="527"/>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9"/>
      <c r="AH26" s="529"/>
      <c r="AI26" s="529"/>
      <c r="AJ26" s="529"/>
      <c r="AK26" s="15"/>
      <c r="AM26" s="266" t="s">
        <v>17</v>
      </c>
      <c r="AN26" s="267"/>
      <c r="AO26" s="267"/>
      <c r="AP26" s="268"/>
      <c r="AQ26" s="106" t="str">
        <f>IF('基本項目(入力)'!P101="","",+'基本項目(入力)'!P101)</f>
        <v>○○○カブシキガイシャ</v>
      </c>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0"/>
    </row>
    <row r="27" spans="3:74" ht="8.4499999999999993" customHeight="1" x14ac:dyDescent="0.15">
      <c r="C27" s="13"/>
      <c r="AK27" s="12"/>
      <c r="AM27" s="269"/>
      <c r="AN27" s="270"/>
      <c r="AO27" s="270"/>
      <c r="AP27" s="271"/>
      <c r="AQ27" s="530"/>
      <c r="AR27" s="531"/>
      <c r="AS27" s="531"/>
      <c r="AT27" s="531"/>
      <c r="AU27" s="531"/>
      <c r="AV27" s="531"/>
      <c r="AW27" s="531"/>
      <c r="AX27" s="531"/>
      <c r="AY27" s="531"/>
      <c r="AZ27" s="531"/>
      <c r="BA27" s="531"/>
      <c r="BB27" s="531"/>
      <c r="BC27" s="531"/>
      <c r="BD27" s="531"/>
      <c r="BE27" s="531"/>
      <c r="BF27" s="531"/>
      <c r="BG27" s="531"/>
      <c r="BH27" s="531"/>
      <c r="BI27" s="531"/>
      <c r="BJ27" s="531"/>
      <c r="BK27" s="531"/>
      <c r="BL27" s="531"/>
      <c r="BM27" s="531"/>
      <c r="BN27" s="531"/>
      <c r="BO27" s="531"/>
      <c r="BP27" s="531"/>
      <c r="BQ27" s="531"/>
      <c r="BR27" s="531"/>
      <c r="BS27" s="531"/>
      <c r="BT27" s="531"/>
      <c r="BU27" s="532"/>
      <c r="BV27" s="10"/>
    </row>
    <row r="28" spans="3:74" ht="8.4499999999999993" customHeight="1" x14ac:dyDescent="0.15">
      <c r="C28" s="13"/>
      <c r="D28" s="491" t="s">
        <v>18</v>
      </c>
      <c r="E28" s="491"/>
      <c r="F28" s="491"/>
      <c r="G28" s="491"/>
      <c r="H28" s="438" t="str">
        <f>IF('基本項目(入力)'!P61="","",+'基本項目(入力)'!P61)</f>
        <v>027-123-4567</v>
      </c>
      <c r="I28" s="438"/>
      <c r="J28" s="438"/>
      <c r="K28" s="438"/>
      <c r="L28" s="438"/>
      <c r="M28" s="438"/>
      <c r="N28" s="438"/>
      <c r="O28" s="438"/>
      <c r="P28" s="438"/>
      <c r="Q28" s="438"/>
      <c r="R28" s="438"/>
      <c r="U28" s="495"/>
      <c r="V28" s="495"/>
      <c r="W28" s="495"/>
      <c r="X28" s="495"/>
      <c r="Y28" s="497" t="s">
        <v>87</v>
      </c>
      <c r="Z28" s="497"/>
      <c r="AA28" s="497"/>
      <c r="AB28" s="497"/>
      <c r="AC28" s="497"/>
      <c r="AD28" s="497"/>
      <c r="AE28" s="497"/>
      <c r="AF28" s="497"/>
      <c r="AG28" s="497"/>
      <c r="AH28" s="497"/>
      <c r="AI28" s="497"/>
      <c r="AJ28" s="18"/>
      <c r="AK28" s="12"/>
      <c r="AM28" s="340" t="s">
        <v>19</v>
      </c>
      <c r="AN28" s="341"/>
      <c r="AO28" s="341"/>
      <c r="AP28" s="342"/>
      <c r="AQ28" s="452" t="str">
        <f>IF('基本項目(入力)'!P104="","",+'基本項目(入力)'!P104)</f>
        <v>○○○株式会社</v>
      </c>
      <c r="AR28" s="453"/>
      <c r="AS28" s="453"/>
      <c r="AT28" s="453"/>
      <c r="AU28" s="453"/>
      <c r="AV28" s="453"/>
      <c r="AW28" s="453"/>
      <c r="AX28" s="453"/>
      <c r="AY28" s="453"/>
      <c r="AZ28" s="453"/>
      <c r="BA28" s="453"/>
      <c r="BB28" s="453"/>
      <c r="BC28" s="453"/>
      <c r="BD28" s="453"/>
      <c r="BE28" s="453"/>
      <c r="BF28" s="453"/>
      <c r="BG28" s="453"/>
      <c r="BH28" s="453"/>
      <c r="BI28" s="453"/>
      <c r="BJ28" s="453"/>
      <c r="BK28" s="453"/>
      <c r="BL28" s="453"/>
      <c r="BM28" s="453"/>
      <c r="BN28" s="453"/>
      <c r="BO28" s="453"/>
      <c r="BP28" s="453"/>
      <c r="BQ28" s="453"/>
      <c r="BR28" s="453"/>
      <c r="BS28" s="453"/>
      <c r="BT28" s="453"/>
      <c r="BU28" s="454"/>
      <c r="BV28" s="10"/>
    </row>
    <row r="29" spans="3:74" ht="8.4499999999999993" customHeight="1" x14ac:dyDescent="0.15">
      <c r="C29" s="13"/>
      <c r="D29" s="491"/>
      <c r="E29" s="491"/>
      <c r="F29" s="491"/>
      <c r="G29" s="491"/>
      <c r="H29" s="438"/>
      <c r="I29" s="438"/>
      <c r="J29" s="438"/>
      <c r="K29" s="438"/>
      <c r="L29" s="438"/>
      <c r="M29" s="438"/>
      <c r="N29" s="438"/>
      <c r="O29" s="438"/>
      <c r="P29" s="438"/>
      <c r="Q29" s="438"/>
      <c r="R29" s="438"/>
      <c r="U29" s="495"/>
      <c r="V29" s="495"/>
      <c r="W29" s="495"/>
      <c r="X29" s="495"/>
      <c r="Y29" s="497"/>
      <c r="Z29" s="497"/>
      <c r="AA29" s="497"/>
      <c r="AB29" s="497"/>
      <c r="AC29" s="497"/>
      <c r="AD29" s="497"/>
      <c r="AE29" s="497"/>
      <c r="AF29" s="497"/>
      <c r="AG29" s="497"/>
      <c r="AH29" s="497"/>
      <c r="AI29" s="497"/>
      <c r="AJ29" s="18"/>
      <c r="AK29" s="12"/>
      <c r="AM29" s="340"/>
      <c r="AN29" s="341"/>
      <c r="AO29" s="341"/>
      <c r="AP29" s="342"/>
      <c r="AQ29" s="455"/>
      <c r="AR29" s="456"/>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7"/>
      <c r="BV29" s="10"/>
    </row>
    <row r="30" spans="3:74" ht="8.4499999999999993" customHeight="1" x14ac:dyDescent="0.15">
      <c r="C30" s="20"/>
      <c r="D30" s="237"/>
      <c r="E30" s="237"/>
      <c r="F30" s="237"/>
      <c r="G30" s="237"/>
      <c r="H30" s="441"/>
      <c r="I30" s="441"/>
      <c r="J30" s="441"/>
      <c r="K30" s="441"/>
      <c r="L30" s="441"/>
      <c r="M30" s="441"/>
      <c r="N30" s="441"/>
      <c r="O30" s="441"/>
      <c r="P30" s="441"/>
      <c r="Q30" s="441"/>
      <c r="R30" s="441"/>
      <c r="S30" s="21"/>
      <c r="T30" s="21"/>
      <c r="U30" s="496"/>
      <c r="V30" s="496"/>
      <c r="W30" s="496"/>
      <c r="X30" s="496"/>
      <c r="Y30" s="498"/>
      <c r="Z30" s="498"/>
      <c r="AA30" s="498"/>
      <c r="AB30" s="498"/>
      <c r="AC30" s="498"/>
      <c r="AD30" s="498"/>
      <c r="AE30" s="498"/>
      <c r="AF30" s="498"/>
      <c r="AG30" s="498"/>
      <c r="AH30" s="498"/>
      <c r="AI30" s="498"/>
      <c r="AJ30" s="22"/>
      <c r="AK30" s="23"/>
      <c r="AM30" s="343"/>
      <c r="AN30" s="344"/>
      <c r="AO30" s="344"/>
      <c r="AP30" s="345"/>
      <c r="AQ30" s="458"/>
      <c r="AR30" s="459"/>
      <c r="AS30" s="459"/>
      <c r="AT30" s="459"/>
      <c r="AU30" s="459"/>
      <c r="AV30" s="459"/>
      <c r="AW30" s="459"/>
      <c r="AX30" s="459"/>
      <c r="AY30" s="459"/>
      <c r="AZ30" s="459"/>
      <c r="BA30" s="459"/>
      <c r="BB30" s="459"/>
      <c r="BC30" s="459"/>
      <c r="BD30" s="459"/>
      <c r="BE30" s="459"/>
      <c r="BF30" s="459"/>
      <c r="BG30" s="459"/>
      <c r="BH30" s="459"/>
      <c r="BI30" s="459"/>
      <c r="BJ30" s="459"/>
      <c r="BK30" s="459"/>
      <c r="BL30" s="459"/>
      <c r="BM30" s="459"/>
      <c r="BN30" s="459"/>
      <c r="BO30" s="459"/>
      <c r="BP30" s="459"/>
      <c r="BQ30" s="459"/>
      <c r="BR30" s="459"/>
      <c r="BS30" s="459"/>
      <c r="BT30" s="459"/>
      <c r="BU30" s="460"/>
      <c r="BV30" s="10"/>
    </row>
    <row r="31" spans="3:74" ht="8.4499999999999993" customHeight="1" x14ac:dyDescent="0.15">
      <c r="E31" s="17"/>
      <c r="F31" s="17"/>
      <c r="G31" s="17"/>
      <c r="H31" s="17"/>
      <c r="I31" s="17"/>
      <c r="J31" s="17"/>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S31" s="6"/>
      <c r="AT31" s="6"/>
      <c r="AU31" s="6"/>
      <c r="AV31" s="6"/>
      <c r="AW31" s="6"/>
      <c r="AX31" s="6"/>
      <c r="BC31" s="25"/>
      <c r="BD31" s="25"/>
      <c r="BE31" s="25"/>
      <c r="BF31" s="25"/>
      <c r="BG31" s="25"/>
      <c r="BH31" s="25"/>
      <c r="BI31" s="25"/>
      <c r="BJ31" s="25"/>
      <c r="BK31" s="25"/>
      <c r="BL31" s="25"/>
      <c r="BM31" s="25"/>
      <c r="BN31" s="25"/>
      <c r="BO31" s="25"/>
      <c r="BP31" s="25"/>
      <c r="BQ31" s="25"/>
      <c r="BR31" s="25"/>
      <c r="BS31" s="25"/>
      <c r="BT31" s="25"/>
      <c r="BU31" s="25"/>
      <c r="BV31" s="10"/>
    </row>
    <row r="32" spans="3:74" ht="8.25" customHeight="1" x14ac:dyDescent="0.15">
      <c r="C32" s="106" t="s">
        <v>40</v>
      </c>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8"/>
      <c r="AL32" s="6"/>
      <c r="AM32" s="266"/>
      <c r="AN32" s="267"/>
      <c r="AO32" s="267"/>
      <c r="AP32" s="267"/>
      <c r="AQ32" s="267"/>
      <c r="AR32" s="267"/>
      <c r="AS32" s="267"/>
      <c r="AT32" s="268"/>
      <c r="AU32" s="106" t="s">
        <v>38</v>
      </c>
      <c r="AV32" s="107"/>
      <c r="AW32" s="107"/>
      <c r="AX32" s="107"/>
      <c r="AY32" s="107"/>
      <c r="AZ32" s="107"/>
      <c r="BA32" s="107"/>
      <c r="BB32" s="107"/>
      <c r="BC32" s="108"/>
      <c r="BD32" s="106" t="s">
        <v>39</v>
      </c>
      <c r="BE32" s="107"/>
      <c r="BF32" s="107"/>
      <c r="BG32" s="107"/>
      <c r="BH32" s="107"/>
      <c r="BI32" s="107"/>
      <c r="BJ32" s="107"/>
      <c r="BK32" s="107"/>
      <c r="BL32" s="108"/>
      <c r="BM32" s="107" t="s">
        <v>37</v>
      </c>
      <c r="BN32" s="107"/>
      <c r="BO32" s="107"/>
      <c r="BP32" s="107"/>
      <c r="BQ32" s="107"/>
      <c r="BR32" s="107"/>
      <c r="BS32" s="107"/>
      <c r="BT32" s="107"/>
      <c r="BU32" s="108"/>
      <c r="BV32" s="25"/>
    </row>
    <row r="33" spans="3:74" ht="8.25" customHeight="1" x14ac:dyDescent="0.15">
      <c r="C33" s="112"/>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4"/>
      <c r="AL33" s="6"/>
      <c r="AM33" s="269"/>
      <c r="AN33" s="270"/>
      <c r="AO33" s="270"/>
      <c r="AP33" s="270"/>
      <c r="AQ33" s="270"/>
      <c r="AR33" s="270"/>
      <c r="AS33" s="270"/>
      <c r="AT33" s="271"/>
      <c r="AU33" s="112"/>
      <c r="AV33" s="113"/>
      <c r="AW33" s="113"/>
      <c r="AX33" s="113"/>
      <c r="AY33" s="113"/>
      <c r="AZ33" s="113"/>
      <c r="BA33" s="113"/>
      <c r="BB33" s="113"/>
      <c r="BC33" s="114"/>
      <c r="BD33" s="112"/>
      <c r="BE33" s="113"/>
      <c r="BF33" s="113"/>
      <c r="BG33" s="113"/>
      <c r="BH33" s="113"/>
      <c r="BI33" s="113"/>
      <c r="BJ33" s="113"/>
      <c r="BK33" s="113"/>
      <c r="BL33" s="114"/>
      <c r="BM33" s="113"/>
      <c r="BN33" s="113"/>
      <c r="BO33" s="113"/>
      <c r="BP33" s="113"/>
      <c r="BQ33" s="113"/>
      <c r="BR33" s="113"/>
      <c r="BS33" s="113"/>
      <c r="BT33" s="113"/>
      <c r="BU33" s="114"/>
      <c r="BV33" s="6"/>
    </row>
    <row r="34" spans="3:74" ht="8.25" customHeight="1" x14ac:dyDescent="0.15">
      <c r="C34" s="26"/>
      <c r="D34" s="289"/>
      <c r="E34" s="289"/>
      <c r="F34" s="289"/>
      <c r="G34" s="289"/>
      <c r="H34" s="289"/>
      <c r="I34" s="289"/>
      <c r="J34" s="289"/>
      <c r="K34" s="289"/>
      <c r="L34" s="289"/>
      <c r="M34" s="289"/>
      <c r="N34" s="289"/>
      <c r="O34" s="289"/>
      <c r="P34" s="289"/>
      <c r="Q34" s="289"/>
      <c r="R34" s="27"/>
      <c r="S34" s="434" t="str">
        <f>IF('基本項目(入力)'!DW68="","",+'基本項目(入力)'!DW68)</f>
        <v/>
      </c>
      <c r="T34" s="435"/>
      <c r="U34" s="435"/>
      <c r="V34" s="435"/>
      <c r="W34" s="435"/>
      <c r="X34" s="435"/>
      <c r="Y34" s="435"/>
      <c r="Z34" s="435"/>
      <c r="AA34" s="435"/>
      <c r="AB34" s="435"/>
      <c r="AC34" s="435"/>
      <c r="AD34" s="435"/>
      <c r="AE34" s="435"/>
      <c r="AF34" s="435"/>
      <c r="AG34" s="435"/>
      <c r="AH34" s="435"/>
      <c r="AI34" s="435"/>
      <c r="AJ34" s="435"/>
      <c r="AK34" s="436"/>
      <c r="AL34" s="6"/>
      <c r="AM34" s="499" t="s">
        <v>129</v>
      </c>
      <c r="AN34" s="500"/>
      <c r="AO34" s="500"/>
      <c r="AP34" s="500"/>
      <c r="AQ34" s="500"/>
      <c r="AR34" s="500"/>
      <c r="AS34" s="500"/>
      <c r="AT34" s="501"/>
      <c r="AU34" s="492">
        <f>IF('基本項目(入力)'!DO91="","",+'基本項目(入力)'!DO91)</f>
        <v>10000000</v>
      </c>
      <c r="AV34" s="493"/>
      <c r="AW34" s="493"/>
      <c r="AX34" s="493"/>
      <c r="AY34" s="493"/>
      <c r="AZ34" s="493"/>
      <c r="BA34" s="493"/>
      <c r="BB34" s="493"/>
      <c r="BC34" s="494"/>
      <c r="BD34" s="492">
        <f>IF('基本項目(入力)'!DX91="","",+'基本項目(入力)'!DX91)</f>
        <v>1000000</v>
      </c>
      <c r="BE34" s="493"/>
      <c r="BF34" s="493"/>
      <c r="BG34" s="493"/>
      <c r="BH34" s="493"/>
      <c r="BI34" s="493"/>
      <c r="BJ34" s="493"/>
      <c r="BK34" s="493"/>
      <c r="BL34" s="494"/>
      <c r="BM34" s="493">
        <f>IF('基本項目(入力)'!EG91="","",+'基本項目(入力)'!EG91)</f>
        <v>11000000</v>
      </c>
      <c r="BN34" s="493"/>
      <c r="BO34" s="493"/>
      <c r="BP34" s="493"/>
      <c r="BQ34" s="493"/>
      <c r="BR34" s="493"/>
      <c r="BS34" s="493"/>
      <c r="BT34" s="493"/>
      <c r="BU34" s="494"/>
      <c r="BV34" s="6"/>
    </row>
    <row r="35" spans="3:74" ht="8.25" customHeight="1" x14ac:dyDescent="0.15">
      <c r="C35" s="28"/>
      <c r="D35" s="249"/>
      <c r="E35" s="249"/>
      <c r="F35" s="249"/>
      <c r="G35" s="249"/>
      <c r="H35" s="249"/>
      <c r="I35" s="249"/>
      <c r="J35" s="249"/>
      <c r="K35" s="249"/>
      <c r="L35" s="249"/>
      <c r="M35" s="249"/>
      <c r="N35" s="249"/>
      <c r="O35" s="249"/>
      <c r="P35" s="249"/>
      <c r="Q35" s="249"/>
      <c r="R35" s="18"/>
      <c r="S35" s="437"/>
      <c r="T35" s="438"/>
      <c r="U35" s="438"/>
      <c r="V35" s="438"/>
      <c r="W35" s="438"/>
      <c r="X35" s="438"/>
      <c r="Y35" s="438"/>
      <c r="Z35" s="438"/>
      <c r="AA35" s="438"/>
      <c r="AB35" s="438"/>
      <c r="AC35" s="438"/>
      <c r="AD35" s="438"/>
      <c r="AE35" s="438"/>
      <c r="AF35" s="438"/>
      <c r="AG35" s="438"/>
      <c r="AH35" s="438"/>
      <c r="AI35" s="438"/>
      <c r="AJ35" s="438"/>
      <c r="AK35" s="439"/>
      <c r="AL35" s="6"/>
      <c r="AM35" s="502"/>
      <c r="AN35" s="503"/>
      <c r="AO35" s="503"/>
      <c r="AP35" s="503"/>
      <c r="AQ35" s="503"/>
      <c r="AR35" s="503"/>
      <c r="AS35" s="503"/>
      <c r="AT35" s="504"/>
      <c r="AU35" s="450"/>
      <c r="AV35" s="443"/>
      <c r="AW35" s="443"/>
      <c r="AX35" s="443"/>
      <c r="AY35" s="443"/>
      <c r="AZ35" s="443"/>
      <c r="BA35" s="443"/>
      <c r="BB35" s="443"/>
      <c r="BC35" s="444"/>
      <c r="BD35" s="450"/>
      <c r="BE35" s="443"/>
      <c r="BF35" s="443"/>
      <c r="BG35" s="443"/>
      <c r="BH35" s="443"/>
      <c r="BI35" s="443"/>
      <c r="BJ35" s="443"/>
      <c r="BK35" s="443"/>
      <c r="BL35" s="444"/>
      <c r="BM35" s="443"/>
      <c r="BN35" s="443"/>
      <c r="BO35" s="443"/>
      <c r="BP35" s="443"/>
      <c r="BQ35" s="443"/>
      <c r="BR35" s="443"/>
      <c r="BS35" s="443"/>
      <c r="BT35" s="443"/>
      <c r="BU35" s="444"/>
      <c r="BV35" s="30"/>
    </row>
    <row r="36" spans="3:74" ht="8.25" customHeight="1" x14ac:dyDescent="0.15">
      <c r="C36" s="31"/>
      <c r="D36" s="290"/>
      <c r="E36" s="290"/>
      <c r="F36" s="290"/>
      <c r="G36" s="290"/>
      <c r="H36" s="290"/>
      <c r="I36" s="290"/>
      <c r="J36" s="290"/>
      <c r="K36" s="290"/>
      <c r="L36" s="290"/>
      <c r="M36" s="290"/>
      <c r="N36" s="290"/>
      <c r="O36" s="290"/>
      <c r="P36" s="290"/>
      <c r="Q36" s="290"/>
      <c r="R36" s="22"/>
      <c r="S36" s="440"/>
      <c r="T36" s="441"/>
      <c r="U36" s="441"/>
      <c r="V36" s="441"/>
      <c r="W36" s="441"/>
      <c r="X36" s="441"/>
      <c r="Y36" s="441"/>
      <c r="Z36" s="441"/>
      <c r="AA36" s="441"/>
      <c r="AB36" s="441"/>
      <c r="AC36" s="441"/>
      <c r="AD36" s="441"/>
      <c r="AE36" s="441"/>
      <c r="AF36" s="441"/>
      <c r="AG36" s="441"/>
      <c r="AH36" s="441"/>
      <c r="AI36" s="441"/>
      <c r="AJ36" s="441"/>
      <c r="AK36" s="442"/>
      <c r="AL36" s="6"/>
      <c r="AM36" s="502"/>
      <c r="AN36" s="503"/>
      <c r="AO36" s="503"/>
      <c r="AP36" s="503"/>
      <c r="AQ36" s="503"/>
      <c r="AR36" s="503"/>
      <c r="AS36" s="503"/>
      <c r="AT36" s="504"/>
      <c r="AU36" s="450"/>
      <c r="AV36" s="443"/>
      <c r="AW36" s="443"/>
      <c r="AX36" s="443"/>
      <c r="AY36" s="443"/>
      <c r="AZ36" s="443"/>
      <c r="BA36" s="443"/>
      <c r="BB36" s="443"/>
      <c r="BC36" s="444"/>
      <c r="BD36" s="450"/>
      <c r="BE36" s="443"/>
      <c r="BF36" s="443"/>
      <c r="BG36" s="443"/>
      <c r="BH36" s="443"/>
      <c r="BI36" s="443"/>
      <c r="BJ36" s="443"/>
      <c r="BK36" s="443"/>
      <c r="BL36" s="444"/>
      <c r="BM36" s="443"/>
      <c r="BN36" s="443"/>
      <c r="BO36" s="443"/>
      <c r="BP36" s="443"/>
      <c r="BQ36" s="443"/>
      <c r="BR36" s="443"/>
      <c r="BS36" s="443"/>
      <c r="BT36" s="443"/>
      <c r="BU36" s="444"/>
      <c r="BV36" s="30"/>
    </row>
    <row r="37" spans="3:74" ht="8.25" customHeight="1" x14ac:dyDescent="0.15">
      <c r="C37" s="26"/>
      <c r="D37" s="289" t="s">
        <v>21</v>
      </c>
      <c r="E37" s="289"/>
      <c r="F37" s="289"/>
      <c r="G37" s="289"/>
      <c r="H37" s="289"/>
      <c r="I37" s="289"/>
      <c r="J37" s="289"/>
      <c r="K37" s="289"/>
      <c r="L37" s="289"/>
      <c r="M37" s="289"/>
      <c r="N37" s="289"/>
      <c r="O37" s="289"/>
      <c r="P37" s="289"/>
      <c r="Q37" s="289"/>
      <c r="R37" s="27"/>
      <c r="S37" s="434" t="str">
        <f>IF('基本項目(入力)'!DW71="","",+'基本項目(入力)'!DW71)</f>
        <v>内装工事</v>
      </c>
      <c r="T37" s="435"/>
      <c r="U37" s="435"/>
      <c r="V37" s="435"/>
      <c r="W37" s="435"/>
      <c r="X37" s="435"/>
      <c r="Y37" s="435"/>
      <c r="Z37" s="435"/>
      <c r="AA37" s="435"/>
      <c r="AB37" s="435"/>
      <c r="AC37" s="435"/>
      <c r="AD37" s="435"/>
      <c r="AE37" s="435"/>
      <c r="AF37" s="435"/>
      <c r="AG37" s="435"/>
      <c r="AH37" s="435"/>
      <c r="AI37" s="435"/>
      <c r="AJ37" s="435"/>
      <c r="AK37" s="436"/>
      <c r="AL37" s="6"/>
      <c r="AM37" s="160" t="s">
        <v>130</v>
      </c>
      <c r="AN37" s="505"/>
      <c r="AO37" s="505"/>
      <c r="AP37" s="505"/>
      <c r="AQ37" s="505"/>
      <c r="AR37" s="505"/>
      <c r="AS37" s="505"/>
      <c r="AT37" s="506"/>
      <c r="AU37" s="447">
        <f>IF('基本項目(入力)'!DO94="","",+'基本項目(入力)'!DO94)</f>
        <v>1000</v>
      </c>
      <c r="AV37" s="448"/>
      <c r="AW37" s="448"/>
      <c r="AX37" s="448"/>
      <c r="AY37" s="448"/>
      <c r="AZ37" s="448"/>
      <c r="BA37" s="448"/>
      <c r="BB37" s="448"/>
      <c r="BC37" s="449"/>
      <c r="BD37" s="450">
        <f>IF('基本項目(入力)'!DX94="","",+'基本項目(入力)'!DX94)</f>
        <v>100</v>
      </c>
      <c r="BE37" s="443"/>
      <c r="BF37" s="443"/>
      <c r="BG37" s="443"/>
      <c r="BH37" s="443"/>
      <c r="BI37" s="443"/>
      <c r="BJ37" s="443"/>
      <c r="BK37" s="443"/>
      <c r="BL37" s="444"/>
      <c r="BM37" s="443">
        <f>IF('基本項目(入力)'!EG94="","",+'基本項目(入力)'!EG94)</f>
        <v>1100</v>
      </c>
      <c r="BN37" s="443"/>
      <c r="BO37" s="443"/>
      <c r="BP37" s="443"/>
      <c r="BQ37" s="443"/>
      <c r="BR37" s="443"/>
      <c r="BS37" s="443"/>
      <c r="BT37" s="443"/>
      <c r="BU37" s="444"/>
      <c r="BV37" s="30"/>
    </row>
    <row r="38" spans="3:74" ht="8.25" customHeight="1" x14ac:dyDescent="0.15">
      <c r="C38" s="28"/>
      <c r="D38" s="249"/>
      <c r="E38" s="249"/>
      <c r="F38" s="249"/>
      <c r="G38" s="249"/>
      <c r="H38" s="249"/>
      <c r="I38" s="249"/>
      <c r="J38" s="249"/>
      <c r="K38" s="249"/>
      <c r="L38" s="249"/>
      <c r="M38" s="249"/>
      <c r="N38" s="249"/>
      <c r="O38" s="249"/>
      <c r="P38" s="249"/>
      <c r="Q38" s="249"/>
      <c r="R38" s="18"/>
      <c r="S38" s="437"/>
      <c r="T38" s="438"/>
      <c r="U38" s="438"/>
      <c r="V38" s="438"/>
      <c r="W38" s="438"/>
      <c r="X38" s="438"/>
      <c r="Y38" s="438"/>
      <c r="Z38" s="438"/>
      <c r="AA38" s="438"/>
      <c r="AB38" s="438"/>
      <c r="AC38" s="438"/>
      <c r="AD38" s="438"/>
      <c r="AE38" s="438"/>
      <c r="AF38" s="438"/>
      <c r="AG38" s="438"/>
      <c r="AH38" s="438"/>
      <c r="AI38" s="438"/>
      <c r="AJ38" s="438"/>
      <c r="AK38" s="439"/>
      <c r="AL38" s="6"/>
      <c r="AM38" s="507"/>
      <c r="AN38" s="505"/>
      <c r="AO38" s="505"/>
      <c r="AP38" s="505"/>
      <c r="AQ38" s="505"/>
      <c r="AR38" s="505"/>
      <c r="AS38" s="505"/>
      <c r="AT38" s="506"/>
      <c r="AU38" s="127"/>
      <c r="AV38" s="128"/>
      <c r="AW38" s="128"/>
      <c r="AX38" s="128"/>
      <c r="AY38" s="128"/>
      <c r="AZ38" s="128"/>
      <c r="BA38" s="128"/>
      <c r="BB38" s="128"/>
      <c r="BC38" s="129"/>
      <c r="BD38" s="450"/>
      <c r="BE38" s="443"/>
      <c r="BF38" s="443"/>
      <c r="BG38" s="443"/>
      <c r="BH38" s="443"/>
      <c r="BI38" s="443"/>
      <c r="BJ38" s="443"/>
      <c r="BK38" s="443"/>
      <c r="BL38" s="444"/>
      <c r="BM38" s="443"/>
      <c r="BN38" s="443"/>
      <c r="BO38" s="443"/>
      <c r="BP38" s="443"/>
      <c r="BQ38" s="443"/>
      <c r="BR38" s="443"/>
      <c r="BS38" s="443"/>
      <c r="BT38" s="443"/>
      <c r="BU38" s="444"/>
      <c r="BV38" s="30"/>
    </row>
    <row r="39" spans="3:74" ht="8.25" customHeight="1" x14ac:dyDescent="0.15">
      <c r="C39" s="31"/>
      <c r="D39" s="290"/>
      <c r="E39" s="290"/>
      <c r="F39" s="290"/>
      <c r="G39" s="290"/>
      <c r="H39" s="290"/>
      <c r="I39" s="290"/>
      <c r="J39" s="290"/>
      <c r="K39" s="290"/>
      <c r="L39" s="290"/>
      <c r="M39" s="290"/>
      <c r="N39" s="290"/>
      <c r="O39" s="290"/>
      <c r="P39" s="290"/>
      <c r="Q39" s="290"/>
      <c r="R39" s="22"/>
      <c r="S39" s="440"/>
      <c r="T39" s="441"/>
      <c r="U39" s="441"/>
      <c r="V39" s="441"/>
      <c r="W39" s="441"/>
      <c r="X39" s="441"/>
      <c r="Y39" s="441"/>
      <c r="Z39" s="441"/>
      <c r="AA39" s="441"/>
      <c r="AB39" s="441"/>
      <c r="AC39" s="441"/>
      <c r="AD39" s="441"/>
      <c r="AE39" s="441"/>
      <c r="AF39" s="441"/>
      <c r="AG39" s="441"/>
      <c r="AH39" s="441"/>
      <c r="AI39" s="441"/>
      <c r="AJ39" s="441"/>
      <c r="AK39" s="442"/>
      <c r="AL39" s="6"/>
      <c r="AM39" s="508"/>
      <c r="AN39" s="509"/>
      <c r="AO39" s="509"/>
      <c r="AP39" s="509"/>
      <c r="AQ39" s="509"/>
      <c r="AR39" s="509"/>
      <c r="AS39" s="509"/>
      <c r="AT39" s="510"/>
      <c r="AU39" s="130"/>
      <c r="AV39" s="131"/>
      <c r="AW39" s="131"/>
      <c r="AX39" s="131"/>
      <c r="AY39" s="131"/>
      <c r="AZ39" s="131"/>
      <c r="BA39" s="131"/>
      <c r="BB39" s="131"/>
      <c r="BC39" s="132"/>
      <c r="BD39" s="451"/>
      <c r="BE39" s="445"/>
      <c r="BF39" s="445"/>
      <c r="BG39" s="445"/>
      <c r="BH39" s="445"/>
      <c r="BI39" s="445"/>
      <c r="BJ39" s="445"/>
      <c r="BK39" s="445"/>
      <c r="BL39" s="446"/>
      <c r="BM39" s="445"/>
      <c r="BN39" s="445"/>
      <c r="BO39" s="445"/>
      <c r="BP39" s="445"/>
      <c r="BQ39" s="445"/>
      <c r="BR39" s="445"/>
      <c r="BS39" s="445"/>
      <c r="BT39" s="445"/>
      <c r="BU39" s="446"/>
      <c r="BV39" s="30"/>
    </row>
    <row r="40" spans="3:74" ht="8.25" customHeight="1" x14ac:dyDescent="0.15">
      <c r="C40" s="26"/>
      <c r="D40" s="289" t="s">
        <v>22</v>
      </c>
      <c r="E40" s="289"/>
      <c r="F40" s="289"/>
      <c r="G40" s="289"/>
      <c r="H40" s="289"/>
      <c r="I40" s="289"/>
      <c r="J40" s="289"/>
      <c r="K40" s="289"/>
      <c r="L40" s="267" t="s">
        <v>23</v>
      </c>
      <c r="M40" s="267"/>
      <c r="N40" s="267"/>
      <c r="O40" s="267"/>
      <c r="P40" s="267"/>
      <c r="Q40" s="267"/>
      <c r="R40" s="27"/>
      <c r="S40" s="431">
        <f>IF('基本項目(入力)'!DW74="","",+'基本項目(入力)'!DW74)</f>
        <v>110000000</v>
      </c>
      <c r="T40" s="432"/>
      <c r="U40" s="432"/>
      <c r="V40" s="432"/>
      <c r="W40" s="432"/>
      <c r="X40" s="432"/>
      <c r="Y40" s="432"/>
      <c r="Z40" s="432"/>
      <c r="AA40" s="432"/>
      <c r="AB40" s="432"/>
      <c r="AC40" s="432"/>
      <c r="AD40" s="432"/>
      <c r="AE40" s="432"/>
      <c r="AF40" s="432"/>
      <c r="AG40" s="432"/>
      <c r="AH40" s="432"/>
      <c r="AI40" s="432"/>
      <c r="AJ40" s="432"/>
      <c r="AK40" s="433"/>
      <c r="AL40" s="6"/>
      <c r="AM40" s="106" t="s">
        <v>35</v>
      </c>
      <c r="AN40" s="107"/>
      <c r="AO40" s="107"/>
      <c r="AP40" s="107"/>
      <c r="AQ40" s="107"/>
      <c r="AR40" s="107"/>
      <c r="AS40" s="107"/>
      <c r="AT40" s="108"/>
      <c r="AU40" s="124">
        <f>IF('基本項目(入力)'!DO97="","",+'基本項目(入力)'!DO97)</f>
        <v>10000</v>
      </c>
      <c r="AV40" s="125"/>
      <c r="AW40" s="125"/>
      <c r="AX40" s="125"/>
      <c r="AY40" s="125"/>
      <c r="AZ40" s="125"/>
      <c r="BA40" s="125"/>
      <c r="BB40" s="125"/>
      <c r="BC40" s="126"/>
      <c r="BD40" s="124"/>
      <c r="BE40" s="125"/>
      <c r="BF40" s="125"/>
      <c r="BG40" s="125"/>
      <c r="BH40" s="125"/>
      <c r="BI40" s="125"/>
      <c r="BJ40" s="125"/>
      <c r="BK40" s="125"/>
      <c r="BL40" s="126"/>
      <c r="BM40" s="124">
        <f>IF('基本項目(入力)'!EG97="","",+'基本項目(入力)'!EG97)</f>
        <v>10000</v>
      </c>
      <c r="BN40" s="125"/>
      <c r="BO40" s="125"/>
      <c r="BP40" s="125"/>
      <c r="BQ40" s="125"/>
      <c r="BR40" s="125"/>
      <c r="BS40" s="125"/>
      <c r="BT40" s="125"/>
      <c r="BU40" s="126"/>
      <c r="BV40" s="30"/>
    </row>
    <row r="41" spans="3:74" ht="8.25" customHeight="1" x14ac:dyDescent="0.15">
      <c r="C41" s="28"/>
      <c r="D41" s="249"/>
      <c r="E41" s="249"/>
      <c r="F41" s="249"/>
      <c r="G41" s="249"/>
      <c r="H41" s="249"/>
      <c r="I41" s="249"/>
      <c r="J41" s="249"/>
      <c r="K41" s="249"/>
      <c r="L41" s="253"/>
      <c r="M41" s="253"/>
      <c r="N41" s="253"/>
      <c r="O41" s="253"/>
      <c r="P41" s="253"/>
      <c r="Q41" s="253"/>
      <c r="R41" s="18"/>
      <c r="S41" s="425"/>
      <c r="T41" s="426"/>
      <c r="U41" s="426"/>
      <c r="V41" s="426"/>
      <c r="W41" s="426"/>
      <c r="X41" s="426"/>
      <c r="Y41" s="426"/>
      <c r="Z41" s="426"/>
      <c r="AA41" s="426"/>
      <c r="AB41" s="426"/>
      <c r="AC41" s="426"/>
      <c r="AD41" s="426"/>
      <c r="AE41" s="426"/>
      <c r="AF41" s="426"/>
      <c r="AG41" s="426"/>
      <c r="AH41" s="426"/>
      <c r="AI41" s="426"/>
      <c r="AJ41" s="426"/>
      <c r="AK41" s="427"/>
      <c r="AL41" s="6"/>
      <c r="AM41" s="109"/>
      <c r="AN41" s="110"/>
      <c r="AO41" s="110"/>
      <c r="AP41" s="110"/>
      <c r="AQ41" s="110"/>
      <c r="AR41" s="110"/>
      <c r="AS41" s="110"/>
      <c r="AT41" s="111"/>
      <c r="AU41" s="127"/>
      <c r="AV41" s="128"/>
      <c r="AW41" s="128"/>
      <c r="AX41" s="128"/>
      <c r="AY41" s="128"/>
      <c r="AZ41" s="128"/>
      <c r="BA41" s="128"/>
      <c r="BB41" s="128"/>
      <c r="BC41" s="129"/>
      <c r="BD41" s="127"/>
      <c r="BE41" s="128"/>
      <c r="BF41" s="128"/>
      <c r="BG41" s="128"/>
      <c r="BH41" s="128"/>
      <c r="BI41" s="128"/>
      <c r="BJ41" s="128"/>
      <c r="BK41" s="128"/>
      <c r="BL41" s="129"/>
      <c r="BM41" s="127"/>
      <c r="BN41" s="128"/>
      <c r="BO41" s="128"/>
      <c r="BP41" s="128"/>
      <c r="BQ41" s="128"/>
      <c r="BR41" s="128"/>
      <c r="BS41" s="128"/>
      <c r="BT41" s="128"/>
      <c r="BU41" s="129"/>
    </row>
    <row r="42" spans="3:74" ht="8.25" customHeight="1" x14ac:dyDescent="0.15">
      <c r="C42" s="31"/>
      <c r="D42" s="290"/>
      <c r="E42" s="290"/>
      <c r="F42" s="290"/>
      <c r="G42" s="290"/>
      <c r="H42" s="290"/>
      <c r="I42" s="290"/>
      <c r="J42" s="290"/>
      <c r="K42" s="290"/>
      <c r="L42" s="270"/>
      <c r="M42" s="270"/>
      <c r="N42" s="270"/>
      <c r="O42" s="270"/>
      <c r="P42" s="270"/>
      <c r="Q42" s="270"/>
      <c r="R42" s="22"/>
      <c r="S42" s="428"/>
      <c r="T42" s="429"/>
      <c r="U42" s="429"/>
      <c r="V42" s="429"/>
      <c r="W42" s="429"/>
      <c r="X42" s="429"/>
      <c r="Y42" s="429"/>
      <c r="Z42" s="429"/>
      <c r="AA42" s="429"/>
      <c r="AB42" s="429"/>
      <c r="AC42" s="429"/>
      <c r="AD42" s="429"/>
      <c r="AE42" s="429"/>
      <c r="AF42" s="429"/>
      <c r="AG42" s="429"/>
      <c r="AH42" s="429"/>
      <c r="AI42" s="429"/>
      <c r="AJ42" s="429"/>
      <c r="AK42" s="430"/>
      <c r="AL42" s="6"/>
      <c r="AM42" s="112"/>
      <c r="AN42" s="113"/>
      <c r="AO42" s="113"/>
      <c r="AP42" s="113"/>
      <c r="AQ42" s="113"/>
      <c r="AR42" s="113"/>
      <c r="AS42" s="113"/>
      <c r="AT42" s="114"/>
      <c r="AU42" s="130"/>
      <c r="AV42" s="131"/>
      <c r="AW42" s="131"/>
      <c r="AX42" s="131"/>
      <c r="AY42" s="131"/>
      <c r="AZ42" s="131"/>
      <c r="BA42" s="131"/>
      <c r="BB42" s="131"/>
      <c r="BC42" s="132"/>
      <c r="BD42" s="130"/>
      <c r="BE42" s="131"/>
      <c r="BF42" s="131"/>
      <c r="BG42" s="131"/>
      <c r="BH42" s="131"/>
      <c r="BI42" s="131"/>
      <c r="BJ42" s="131"/>
      <c r="BK42" s="131"/>
      <c r="BL42" s="132"/>
      <c r="BM42" s="130"/>
      <c r="BN42" s="131"/>
      <c r="BO42" s="131"/>
      <c r="BP42" s="131"/>
      <c r="BQ42" s="131"/>
      <c r="BR42" s="131"/>
      <c r="BS42" s="131"/>
      <c r="BT42" s="131"/>
      <c r="BU42" s="132"/>
      <c r="BV42" s="6"/>
    </row>
    <row r="43" spans="3:74" ht="8.25" customHeight="1" x14ac:dyDescent="0.15">
      <c r="C43" s="26"/>
      <c r="D43" s="289" t="s">
        <v>24</v>
      </c>
      <c r="E43" s="289"/>
      <c r="F43" s="289"/>
      <c r="G43" s="289"/>
      <c r="H43" s="289"/>
      <c r="I43" s="289"/>
      <c r="J43" s="289"/>
      <c r="K43" s="289"/>
      <c r="L43" s="267" t="s">
        <v>23</v>
      </c>
      <c r="M43" s="267"/>
      <c r="N43" s="267"/>
      <c r="O43" s="267"/>
      <c r="P43" s="267"/>
      <c r="Q43" s="267"/>
      <c r="R43" s="27"/>
      <c r="S43" s="431">
        <f>IF('基本項目(入力)'!DW77="","",+'基本項目(入力)'!DW77)</f>
        <v>22000000</v>
      </c>
      <c r="T43" s="432"/>
      <c r="U43" s="432"/>
      <c r="V43" s="432"/>
      <c r="W43" s="432"/>
      <c r="X43" s="432"/>
      <c r="Y43" s="432"/>
      <c r="Z43" s="432"/>
      <c r="AA43" s="432"/>
      <c r="AB43" s="432"/>
      <c r="AC43" s="432"/>
      <c r="AD43" s="432"/>
      <c r="AE43" s="432"/>
      <c r="AF43" s="432"/>
      <c r="AG43" s="432"/>
      <c r="AH43" s="432"/>
      <c r="AI43" s="432"/>
      <c r="AJ43" s="432"/>
      <c r="AK43" s="433"/>
      <c r="AL43" s="6"/>
      <c r="AM43" s="106" t="s">
        <v>36</v>
      </c>
      <c r="AN43" s="107"/>
      <c r="AO43" s="107"/>
      <c r="AP43" s="107"/>
      <c r="AQ43" s="107"/>
      <c r="AR43" s="107"/>
      <c r="AS43" s="107"/>
      <c r="AT43" s="108"/>
      <c r="AU43" s="124">
        <f>IF('基本項目(入力)'!DO100="","",+'基本項目(入力)'!DO100)</f>
        <v>10011000</v>
      </c>
      <c r="AV43" s="125"/>
      <c r="AW43" s="125"/>
      <c r="AX43" s="125"/>
      <c r="AY43" s="125"/>
      <c r="AZ43" s="125"/>
      <c r="BA43" s="125"/>
      <c r="BB43" s="125"/>
      <c r="BC43" s="126"/>
      <c r="BD43" s="124">
        <f>IF('基本項目(入力)'!DX100="","",+'基本項目(入力)'!DX100)</f>
        <v>1000100</v>
      </c>
      <c r="BE43" s="125"/>
      <c r="BF43" s="125"/>
      <c r="BG43" s="125"/>
      <c r="BH43" s="125"/>
      <c r="BI43" s="125"/>
      <c r="BJ43" s="125"/>
      <c r="BK43" s="125"/>
      <c r="BL43" s="126"/>
      <c r="BM43" s="124">
        <f>IF('基本項目(入力)'!EG100="","",+'基本項目(入力)'!EG100)</f>
        <v>11011100</v>
      </c>
      <c r="BN43" s="125"/>
      <c r="BO43" s="125"/>
      <c r="BP43" s="125"/>
      <c r="BQ43" s="125"/>
      <c r="BR43" s="125"/>
      <c r="BS43" s="125"/>
      <c r="BT43" s="125"/>
      <c r="BU43" s="126"/>
      <c r="BV43" s="6"/>
    </row>
    <row r="44" spans="3:74" ht="8.25" customHeight="1" x14ac:dyDescent="0.15">
      <c r="C44" s="28"/>
      <c r="D44" s="249"/>
      <c r="E44" s="249"/>
      <c r="F44" s="249"/>
      <c r="G44" s="249"/>
      <c r="H44" s="249"/>
      <c r="I44" s="249"/>
      <c r="J44" s="249"/>
      <c r="K44" s="249"/>
      <c r="L44" s="253"/>
      <c r="M44" s="253"/>
      <c r="N44" s="253"/>
      <c r="O44" s="253"/>
      <c r="P44" s="253"/>
      <c r="Q44" s="253"/>
      <c r="R44" s="18"/>
      <c r="S44" s="425"/>
      <c r="T44" s="426"/>
      <c r="U44" s="426"/>
      <c r="V44" s="426"/>
      <c r="W44" s="426"/>
      <c r="X44" s="426"/>
      <c r="Y44" s="426"/>
      <c r="Z44" s="426"/>
      <c r="AA44" s="426"/>
      <c r="AB44" s="426"/>
      <c r="AC44" s="426"/>
      <c r="AD44" s="426"/>
      <c r="AE44" s="426"/>
      <c r="AF44" s="426"/>
      <c r="AG44" s="426"/>
      <c r="AH44" s="426"/>
      <c r="AI44" s="426"/>
      <c r="AJ44" s="426"/>
      <c r="AK44" s="427"/>
      <c r="AL44" s="6"/>
      <c r="AM44" s="109"/>
      <c r="AN44" s="110"/>
      <c r="AO44" s="110"/>
      <c r="AP44" s="110"/>
      <c r="AQ44" s="110"/>
      <c r="AR44" s="110"/>
      <c r="AS44" s="110"/>
      <c r="AT44" s="111"/>
      <c r="AU44" s="127"/>
      <c r="AV44" s="128"/>
      <c r="AW44" s="128"/>
      <c r="AX44" s="128"/>
      <c r="AY44" s="128"/>
      <c r="AZ44" s="128"/>
      <c r="BA44" s="128"/>
      <c r="BB44" s="128"/>
      <c r="BC44" s="129"/>
      <c r="BD44" s="127"/>
      <c r="BE44" s="128"/>
      <c r="BF44" s="128"/>
      <c r="BG44" s="128"/>
      <c r="BH44" s="128"/>
      <c r="BI44" s="128"/>
      <c r="BJ44" s="128"/>
      <c r="BK44" s="128"/>
      <c r="BL44" s="129"/>
      <c r="BM44" s="127"/>
      <c r="BN44" s="128"/>
      <c r="BO44" s="128"/>
      <c r="BP44" s="128"/>
      <c r="BQ44" s="128"/>
      <c r="BR44" s="128"/>
      <c r="BS44" s="128"/>
      <c r="BT44" s="128"/>
      <c r="BU44" s="129"/>
      <c r="BV44" s="6"/>
    </row>
    <row r="45" spans="3:74" ht="8.25" customHeight="1" thickBot="1" x14ac:dyDescent="0.2">
      <c r="C45" s="28"/>
      <c r="D45" s="249"/>
      <c r="E45" s="249"/>
      <c r="F45" s="249"/>
      <c r="G45" s="249"/>
      <c r="H45" s="249"/>
      <c r="I45" s="249"/>
      <c r="J45" s="249"/>
      <c r="K45" s="249"/>
      <c r="L45" s="253"/>
      <c r="M45" s="253"/>
      <c r="N45" s="253"/>
      <c r="O45" s="253"/>
      <c r="P45" s="253"/>
      <c r="Q45" s="253"/>
      <c r="R45" s="18"/>
      <c r="S45" s="425"/>
      <c r="T45" s="426"/>
      <c r="U45" s="426"/>
      <c r="V45" s="426"/>
      <c r="W45" s="426"/>
      <c r="X45" s="426"/>
      <c r="Y45" s="426"/>
      <c r="Z45" s="426"/>
      <c r="AA45" s="426"/>
      <c r="AB45" s="426"/>
      <c r="AC45" s="426"/>
      <c r="AD45" s="426"/>
      <c r="AE45" s="426"/>
      <c r="AF45" s="426"/>
      <c r="AG45" s="426"/>
      <c r="AH45" s="426"/>
      <c r="AI45" s="426"/>
      <c r="AJ45" s="426"/>
      <c r="AK45" s="427"/>
      <c r="AL45" s="6"/>
      <c r="AM45" s="112"/>
      <c r="AN45" s="113"/>
      <c r="AO45" s="113"/>
      <c r="AP45" s="113"/>
      <c r="AQ45" s="113"/>
      <c r="AR45" s="113"/>
      <c r="AS45" s="113"/>
      <c r="AT45" s="114"/>
      <c r="AU45" s="130"/>
      <c r="AV45" s="131"/>
      <c r="AW45" s="131"/>
      <c r="AX45" s="131"/>
      <c r="AY45" s="131"/>
      <c r="AZ45" s="131"/>
      <c r="BA45" s="131"/>
      <c r="BB45" s="131"/>
      <c r="BC45" s="132"/>
      <c r="BD45" s="130"/>
      <c r="BE45" s="131"/>
      <c r="BF45" s="131"/>
      <c r="BG45" s="131"/>
      <c r="BH45" s="131"/>
      <c r="BI45" s="131"/>
      <c r="BJ45" s="131"/>
      <c r="BK45" s="131"/>
      <c r="BL45" s="132"/>
      <c r="BM45" s="130"/>
      <c r="BN45" s="131"/>
      <c r="BO45" s="131"/>
      <c r="BP45" s="131"/>
      <c r="BQ45" s="131"/>
      <c r="BR45" s="131"/>
      <c r="BS45" s="131"/>
      <c r="BT45" s="131"/>
      <c r="BU45" s="132"/>
      <c r="BV45" s="6"/>
    </row>
    <row r="46" spans="3:74" ht="8.25" customHeight="1" x14ac:dyDescent="0.15">
      <c r="C46" s="32"/>
      <c r="D46" s="248" t="s">
        <v>25</v>
      </c>
      <c r="E46" s="248"/>
      <c r="F46" s="248"/>
      <c r="G46" s="248"/>
      <c r="H46" s="248"/>
      <c r="I46" s="248"/>
      <c r="J46" s="248"/>
      <c r="K46" s="248"/>
      <c r="L46" s="251" t="s">
        <v>23</v>
      </c>
      <c r="M46" s="251"/>
      <c r="N46" s="251"/>
      <c r="O46" s="251"/>
      <c r="P46" s="251"/>
      <c r="Q46" s="251"/>
      <c r="R46" s="33"/>
      <c r="S46" s="471">
        <f>BM43</f>
        <v>11011100</v>
      </c>
      <c r="T46" s="472"/>
      <c r="U46" s="472"/>
      <c r="V46" s="472"/>
      <c r="W46" s="472"/>
      <c r="X46" s="472"/>
      <c r="Y46" s="472"/>
      <c r="Z46" s="472"/>
      <c r="AA46" s="472"/>
      <c r="AB46" s="472"/>
      <c r="AC46" s="472"/>
      <c r="AD46" s="472"/>
      <c r="AE46" s="472"/>
      <c r="AF46" s="472"/>
      <c r="AG46" s="472"/>
      <c r="AH46" s="472"/>
      <c r="AI46" s="472"/>
      <c r="AJ46" s="472"/>
      <c r="AK46" s="473"/>
      <c r="AL46" s="6"/>
      <c r="BV46" s="6"/>
    </row>
    <row r="47" spans="3:74" ht="8.25" customHeight="1" x14ac:dyDescent="0.15">
      <c r="C47" s="34"/>
      <c r="D47" s="249"/>
      <c r="E47" s="249"/>
      <c r="F47" s="249"/>
      <c r="G47" s="249"/>
      <c r="H47" s="249"/>
      <c r="I47" s="249"/>
      <c r="J47" s="249"/>
      <c r="K47" s="249"/>
      <c r="L47" s="253"/>
      <c r="M47" s="253"/>
      <c r="N47" s="253"/>
      <c r="O47" s="253"/>
      <c r="P47" s="253"/>
      <c r="Q47" s="253"/>
      <c r="R47" s="18"/>
      <c r="S47" s="425"/>
      <c r="T47" s="426"/>
      <c r="U47" s="426"/>
      <c r="V47" s="426"/>
      <c r="W47" s="426"/>
      <c r="X47" s="426"/>
      <c r="Y47" s="426"/>
      <c r="Z47" s="426"/>
      <c r="AA47" s="426"/>
      <c r="AB47" s="426"/>
      <c r="AC47" s="426"/>
      <c r="AD47" s="426"/>
      <c r="AE47" s="426"/>
      <c r="AF47" s="426"/>
      <c r="AG47" s="426"/>
      <c r="AH47" s="426"/>
      <c r="AI47" s="426"/>
      <c r="AJ47" s="426"/>
      <c r="AK47" s="474"/>
      <c r="AL47" s="6"/>
      <c r="BV47" s="6"/>
    </row>
    <row r="48" spans="3:74" ht="8.25" customHeight="1" x14ac:dyDescent="0.15">
      <c r="C48" s="34"/>
      <c r="D48" s="249"/>
      <c r="E48" s="249"/>
      <c r="F48" s="249"/>
      <c r="G48" s="249"/>
      <c r="H48" s="249"/>
      <c r="I48" s="249"/>
      <c r="J48" s="249"/>
      <c r="K48" s="249"/>
      <c r="L48" s="253"/>
      <c r="M48" s="253"/>
      <c r="N48" s="253"/>
      <c r="O48" s="253"/>
      <c r="P48" s="253"/>
      <c r="Q48" s="253"/>
      <c r="R48" s="18"/>
      <c r="S48" s="425"/>
      <c r="T48" s="426"/>
      <c r="U48" s="426"/>
      <c r="V48" s="426"/>
      <c r="W48" s="426"/>
      <c r="X48" s="426"/>
      <c r="Y48" s="426"/>
      <c r="Z48" s="426"/>
      <c r="AA48" s="426"/>
      <c r="AB48" s="426"/>
      <c r="AC48" s="426"/>
      <c r="AD48" s="426"/>
      <c r="AE48" s="426"/>
      <c r="AF48" s="426"/>
      <c r="AG48" s="426"/>
      <c r="AH48" s="426"/>
      <c r="AI48" s="426"/>
      <c r="AJ48" s="426"/>
      <c r="AK48" s="474"/>
      <c r="AL48" s="6"/>
      <c r="BV48" s="6"/>
    </row>
    <row r="49" spans="2:83" ht="8.25" customHeight="1" thickBot="1" x14ac:dyDescent="0.2">
      <c r="C49" s="35"/>
      <c r="D49" s="250"/>
      <c r="E49" s="250"/>
      <c r="F49" s="250"/>
      <c r="G49" s="250"/>
      <c r="H49" s="250"/>
      <c r="I49" s="250"/>
      <c r="J49" s="250"/>
      <c r="K49" s="250"/>
      <c r="L49" s="255"/>
      <c r="M49" s="255"/>
      <c r="N49" s="255"/>
      <c r="O49" s="255"/>
      <c r="P49" s="255"/>
      <c r="Q49" s="255"/>
      <c r="R49" s="36"/>
      <c r="S49" s="475"/>
      <c r="T49" s="476"/>
      <c r="U49" s="476"/>
      <c r="V49" s="476"/>
      <c r="W49" s="476"/>
      <c r="X49" s="476"/>
      <c r="Y49" s="476"/>
      <c r="Z49" s="476"/>
      <c r="AA49" s="476"/>
      <c r="AB49" s="476"/>
      <c r="AC49" s="476"/>
      <c r="AD49" s="476"/>
      <c r="AE49" s="476"/>
      <c r="AF49" s="476"/>
      <c r="AG49" s="476"/>
      <c r="AH49" s="476"/>
      <c r="AI49" s="476"/>
      <c r="AJ49" s="476"/>
      <c r="AK49" s="477"/>
      <c r="AL49" s="6"/>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37"/>
    </row>
    <row r="50" spans="2:83" ht="8.25" customHeight="1" x14ac:dyDescent="0.15">
      <c r="C50" s="28"/>
      <c r="D50" s="249" t="s">
        <v>26</v>
      </c>
      <c r="E50" s="249"/>
      <c r="F50" s="249"/>
      <c r="G50" s="249"/>
      <c r="H50" s="249"/>
      <c r="I50" s="249"/>
      <c r="J50" s="249"/>
      <c r="K50" s="249"/>
      <c r="L50" s="253" t="s">
        <v>23</v>
      </c>
      <c r="M50" s="253"/>
      <c r="N50" s="253"/>
      <c r="O50" s="253"/>
      <c r="P50" s="253"/>
      <c r="Q50" s="253"/>
      <c r="R50" s="18"/>
      <c r="S50" s="425">
        <f>S40-S43-S46</f>
        <v>76988900</v>
      </c>
      <c r="T50" s="426"/>
      <c r="U50" s="426"/>
      <c r="V50" s="426"/>
      <c r="W50" s="426"/>
      <c r="X50" s="426"/>
      <c r="Y50" s="426"/>
      <c r="Z50" s="426"/>
      <c r="AA50" s="426"/>
      <c r="AB50" s="426"/>
      <c r="AC50" s="426"/>
      <c r="AD50" s="426"/>
      <c r="AE50" s="426"/>
      <c r="AF50" s="426"/>
      <c r="AG50" s="426"/>
      <c r="AH50" s="426"/>
      <c r="AI50" s="426"/>
      <c r="AJ50" s="426"/>
      <c r="AK50" s="427"/>
      <c r="AM50" s="18"/>
      <c r="AN50" s="249"/>
      <c r="AO50" s="249"/>
      <c r="AP50" s="249"/>
      <c r="AQ50" s="249"/>
      <c r="AR50" s="249"/>
      <c r="AS50" s="249"/>
      <c r="AT50" s="249"/>
      <c r="AU50" s="249"/>
      <c r="AV50" s="253"/>
      <c r="AW50" s="253"/>
      <c r="AX50" s="253"/>
      <c r="AY50" s="253"/>
      <c r="AZ50" s="253"/>
      <c r="BA50" s="253"/>
      <c r="BB50" s="18"/>
      <c r="BC50" s="426"/>
      <c r="BD50" s="426"/>
      <c r="BE50" s="426"/>
      <c r="BF50" s="426"/>
      <c r="BG50" s="426"/>
      <c r="BH50" s="426"/>
      <c r="BI50" s="426"/>
      <c r="BJ50" s="426"/>
      <c r="BK50" s="426"/>
      <c r="BL50" s="426"/>
      <c r="BM50" s="426"/>
      <c r="BN50" s="426"/>
      <c r="BO50" s="426"/>
      <c r="BP50" s="426"/>
      <c r="BQ50" s="426"/>
      <c r="BR50" s="426"/>
      <c r="BS50" s="426"/>
      <c r="BT50" s="426"/>
      <c r="BU50" s="426"/>
      <c r="BV50" s="37"/>
    </row>
    <row r="51" spans="2:83" ht="8.25" customHeight="1" x14ac:dyDescent="0.15">
      <c r="C51" s="28"/>
      <c r="D51" s="249"/>
      <c r="E51" s="249"/>
      <c r="F51" s="249"/>
      <c r="G51" s="249"/>
      <c r="H51" s="249"/>
      <c r="I51" s="249"/>
      <c r="J51" s="249"/>
      <c r="K51" s="249"/>
      <c r="L51" s="253"/>
      <c r="M51" s="253"/>
      <c r="N51" s="253"/>
      <c r="O51" s="253"/>
      <c r="P51" s="253"/>
      <c r="Q51" s="253"/>
      <c r="R51" s="18"/>
      <c r="S51" s="425"/>
      <c r="T51" s="426"/>
      <c r="U51" s="426"/>
      <c r="V51" s="426"/>
      <c r="W51" s="426"/>
      <c r="X51" s="426"/>
      <c r="Y51" s="426"/>
      <c r="Z51" s="426"/>
      <c r="AA51" s="426"/>
      <c r="AB51" s="426"/>
      <c r="AC51" s="426"/>
      <c r="AD51" s="426"/>
      <c r="AE51" s="426"/>
      <c r="AF51" s="426"/>
      <c r="AG51" s="426"/>
      <c r="AH51" s="426"/>
      <c r="AI51" s="426"/>
      <c r="AJ51" s="426"/>
      <c r="AK51" s="427"/>
      <c r="AM51" s="18"/>
      <c r="AN51" s="249"/>
      <c r="AO51" s="249"/>
      <c r="AP51" s="249"/>
      <c r="AQ51" s="249"/>
      <c r="AR51" s="249"/>
      <c r="AS51" s="249"/>
      <c r="AT51" s="249"/>
      <c r="AU51" s="249"/>
      <c r="AV51" s="253"/>
      <c r="AW51" s="253"/>
      <c r="AX51" s="253"/>
      <c r="AY51" s="253"/>
      <c r="AZ51" s="253"/>
      <c r="BA51" s="253"/>
      <c r="BB51" s="18"/>
      <c r="BC51" s="426"/>
      <c r="BD51" s="426"/>
      <c r="BE51" s="426"/>
      <c r="BF51" s="426"/>
      <c r="BG51" s="426"/>
      <c r="BH51" s="426"/>
      <c r="BI51" s="426"/>
      <c r="BJ51" s="426"/>
      <c r="BK51" s="426"/>
      <c r="BL51" s="426"/>
      <c r="BM51" s="426"/>
      <c r="BN51" s="426"/>
      <c r="BO51" s="426"/>
      <c r="BP51" s="426"/>
      <c r="BQ51" s="426"/>
      <c r="BR51" s="426"/>
      <c r="BS51" s="426"/>
      <c r="BT51" s="426"/>
      <c r="BU51" s="426"/>
      <c r="BV51" s="37"/>
    </row>
    <row r="52" spans="2:83" ht="8.25" customHeight="1" x14ac:dyDescent="0.15">
      <c r="C52" s="31"/>
      <c r="D52" s="290"/>
      <c r="E52" s="290"/>
      <c r="F52" s="290"/>
      <c r="G52" s="290"/>
      <c r="H52" s="290"/>
      <c r="I52" s="290"/>
      <c r="J52" s="290"/>
      <c r="K52" s="290"/>
      <c r="L52" s="270"/>
      <c r="M52" s="270"/>
      <c r="N52" s="270"/>
      <c r="O52" s="270"/>
      <c r="P52" s="270"/>
      <c r="Q52" s="270"/>
      <c r="R52" s="22"/>
      <c r="S52" s="428"/>
      <c r="T52" s="429"/>
      <c r="U52" s="429"/>
      <c r="V52" s="429"/>
      <c r="W52" s="429"/>
      <c r="X52" s="429"/>
      <c r="Y52" s="429"/>
      <c r="Z52" s="429"/>
      <c r="AA52" s="429"/>
      <c r="AB52" s="429"/>
      <c r="AC52" s="429"/>
      <c r="AD52" s="429"/>
      <c r="AE52" s="429"/>
      <c r="AF52" s="429"/>
      <c r="AG52" s="429"/>
      <c r="AH52" s="429"/>
      <c r="AI52" s="429"/>
      <c r="AJ52" s="429"/>
      <c r="AK52" s="430"/>
      <c r="AM52" s="18"/>
      <c r="AN52" s="249"/>
      <c r="AO52" s="249"/>
      <c r="AP52" s="249"/>
      <c r="AQ52" s="249"/>
      <c r="AR52" s="249"/>
      <c r="AS52" s="249"/>
      <c r="AT52" s="249"/>
      <c r="AU52" s="249"/>
      <c r="AV52" s="253"/>
      <c r="AW52" s="253"/>
      <c r="AX52" s="253"/>
      <c r="AY52" s="253"/>
      <c r="AZ52" s="253"/>
      <c r="BA52" s="253"/>
      <c r="BB52" s="18"/>
      <c r="BC52" s="426"/>
      <c r="BD52" s="426"/>
      <c r="BE52" s="426"/>
      <c r="BF52" s="426"/>
      <c r="BG52" s="426"/>
      <c r="BH52" s="426"/>
      <c r="BI52" s="426"/>
      <c r="BJ52" s="426"/>
      <c r="BK52" s="426"/>
      <c r="BL52" s="426"/>
      <c r="BM52" s="426"/>
      <c r="BN52" s="426"/>
      <c r="BO52" s="426"/>
      <c r="BP52" s="426"/>
      <c r="BQ52" s="426"/>
      <c r="BR52" s="426"/>
      <c r="BS52" s="426"/>
      <c r="BT52" s="426"/>
      <c r="BU52" s="426"/>
      <c r="BV52" s="6"/>
    </row>
    <row r="53" spans="2:83" ht="8.25" customHeight="1" x14ac:dyDescent="0.15">
      <c r="C53" s="18"/>
      <c r="D53" s="29"/>
      <c r="E53" s="29"/>
      <c r="F53" s="29"/>
      <c r="G53" s="29"/>
      <c r="H53" s="29"/>
      <c r="I53" s="29"/>
      <c r="J53" s="29"/>
      <c r="K53" s="29"/>
      <c r="L53" s="19"/>
      <c r="M53" s="19"/>
      <c r="N53" s="19"/>
      <c r="O53" s="19"/>
      <c r="P53" s="19"/>
      <c r="Q53" s="19"/>
      <c r="R53" s="19"/>
      <c r="S53" s="25"/>
      <c r="T53" s="25"/>
      <c r="U53" s="25"/>
      <c r="V53" s="25"/>
      <c r="W53" s="25"/>
      <c r="X53" s="25"/>
      <c r="Y53" s="25"/>
      <c r="Z53" s="25"/>
      <c r="AA53" s="25"/>
      <c r="AB53" s="25"/>
      <c r="AC53" s="25"/>
      <c r="AD53" s="25"/>
      <c r="AE53" s="25"/>
      <c r="AF53" s="25"/>
      <c r="AG53" s="25"/>
      <c r="AH53" s="25"/>
      <c r="AI53" s="25"/>
      <c r="AJ53" s="25"/>
      <c r="AK53" s="25"/>
      <c r="AM53" s="18"/>
      <c r="AN53" s="29"/>
      <c r="AO53" s="29"/>
      <c r="AP53" s="29"/>
      <c r="AQ53" s="29"/>
      <c r="AR53" s="29"/>
      <c r="AS53" s="29"/>
      <c r="AT53" s="29"/>
      <c r="AU53" s="29"/>
      <c r="AV53" s="19"/>
      <c r="AW53" s="19"/>
      <c r="AX53" s="19"/>
      <c r="AY53" s="19"/>
      <c r="AZ53" s="19"/>
      <c r="BA53" s="19"/>
      <c r="BB53" s="18"/>
      <c r="BC53" s="101"/>
      <c r="BD53" s="101"/>
      <c r="BE53" s="101"/>
      <c r="BF53" s="101"/>
      <c r="BG53" s="101"/>
      <c r="BH53" s="101"/>
      <c r="BI53" s="101"/>
      <c r="BJ53" s="101"/>
      <c r="BK53" s="101"/>
      <c r="BL53" s="101"/>
      <c r="BM53" s="101"/>
      <c r="BN53" s="101"/>
      <c r="BO53" s="101"/>
      <c r="BP53" s="101"/>
      <c r="BQ53" s="101"/>
      <c r="BR53" s="101"/>
      <c r="BS53" s="101"/>
      <c r="BT53" s="101"/>
      <c r="BU53" s="101"/>
      <c r="BV53" s="6"/>
    </row>
    <row r="54" spans="2:83" ht="8.25" customHeight="1" x14ac:dyDescent="0.15">
      <c r="C54" s="18"/>
      <c r="D54" s="29"/>
      <c r="E54" s="29"/>
      <c r="F54" s="29"/>
      <c r="G54" s="29"/>
      <c r="H54" s="29"/>
      <c r="I54" s="29"/>
      <c r="J54" s="29"/>
      <c r="K54" s="29"/>
      <c r="L54" s="19"/>
      <c r="M54" s="19"/>
      <c r="N54" s="19"/>
      <c r="O54" s="19"/>
      <c r="P54" s="19"/>
      <c r="Q54" s="19"/>
      <c r="R54" s="19"/>
      <c r="S54" s="25"/>
      <c r="T54" s="25"/>
      <c r="U54" s="25"/>
      <c r="V54" s="25"/>
      <c r="W54" s="25"/>
      <c r="X54" s="25"/>
      <c r="Y54" s="25"/>
      <c r="Z54" s="25"/>
      <c r="AA54" s="25"/>
      <c r="AB54" s="25"/>
      <c r="AC54" s="25"/>
      <c r="AD54" s="25"/>
      <c r="AE54" s="25"/>
      <c r="AF54" s="25"/>
      <c r="AG54" s="25"/>
      <c r="AH54" s="25"/>
      <c r="AI54" s="25"/>
      <c r="AJ54" s="25"/>
      <c r="AK54" s="25"/>
      <c r="AM54" s="18"/>
      <c r="AN54" s="29"/>
      <c r="AO54" s="29"/>
      <c r="AP54" s="29"/>
      <c r="AQ54" s="29"/>
      <c r="AR54" s="29"/>
      <c r="AS54" s="29"/>
      <c r="AT54" s="29"/>
      <c r="AU54" s="29"/>
      <c r="AV54" s="19"/>
      <c r="AW54" s="19"/>
      <c r="AX54" s="19"/>
      <c r="AY54" s="19"/>
      <c r="AZ54" s="19"/>
      <c r="BA54" s="19"/>
      <c r="BB54" s="18"/>
      <c r="BC54" s="101"/>
      <c r="BD54" s="101"/>
      <c r="BE54" s="101"/>
      <c r="BF54" s="101"/>
      <c r="BG54" s="101"/>
      <c r="BH54" s="101"/>
      <c r="BI54" s="101"/>
      <c r="BJ54" s="101"/>
      <c r="BK54" s="101"/>
      <c r="BL54" s="101"/>
      <c r="BM54" s="101"/>
      <c r="BN54" s="101"/>
      <c r="BO54" s="101"/>
      <c r="BP54" s="101"/>
      <c r="BQ54" s="101"/>
      <c r="BR54" s="101"/>
      <c r="BS54" s="101"/>
      <c r="BT54" s="101"/>
      <c r="BU54" s="101"/>
      <c r="BV54" s="6"/>
    </row>
    <row r="55" spans="2:83" ht="8.25" customHeight="1" x14ac:dyDescent="0.15">
      <c r="AO55" s="17"/>
      <c r="AP55" s="17"/>
      <c r="AQ55" s="17"/>
      <c r="AR55" s="17"/>
      <c r="AS55" s="17"/>
      <c r="AT55" s="17"/>
      <c r="AU55" s="17"/>
      <c r="AV55" s="17"/>
      <c r="AW55" s="17"/>
      <c r="AX55" s="17"/>
      <c r="AY55" s="17"/>
      <c r="AZ55" s="17"/>
      <c r="BA55" s="17"/>
      <c r="BB55" s="17"/>
      <c r="BD55" s="6"/>
      <c r="BE55" s="6"/>
      <c r="BF55" s="6"/>
      <c r="BG55" s="6"/>
      <c r="BH55" s="6"/>
      <c r="BI55" s="6"/>
      <c r="BJ55" s="6"/>
      <c r="BK55" s="6"/>
      <c r="BL55" s="6"/>
      <c r="BM55" s="6"/>
      <c r="BN55" s="6"/>
      <c r="BO55" s="6"/>
      <c r="BP55" s="6"/>
      <c r="BQ55" s="6"/>
      <c r="BR55" s="6"/>
      <c r="BS55" s="6"/>
      <c r="BT55" s="6"/>
      <c r="BU55" s="6"/>
      <c r="BV55" s="6"/>
    </row>
    <row r="56" spans="2:83" ht="8.25" customHeight="1" x14ac:dyDescent="0.15">
      <c r="B56" s="38"/>
      <c r="C56" s="526" t="str">
        <f>契約【正】!C56</f>
        <v>＜  彩 光 建 設 使 用 欄 ＞</v>
      </c>
      <c r="D56" s="526"/>
      <c r="E56" s="526"/>
      <c r="F56" s="526"/>
      <c r="G56" s="526"/>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c r="AM56" s="526"/>
      <c r="AN56" s="526"/>
      <c r="AO56" s="526"/>
      <c r="AP56" s="526"/>
      <c r="AQ56" s="526"/>
      <c r="AR56" s="526"/>
      <c r="AS56" s="526"/>
      <c r="AT56" s="526"/>
      <c r="AU56" s="526"/>
      <c r="AV56" s="526"/>
      <c r="AW56" s="526"/>
      <c r="AX56" s="526"/>
      <c r="AY56" s="526"/>
      <c r="AZ56" s="526"/>
      <c r="BA56" s="526"/>
      <c r="BB56" s="526"/>
      <c r="BC56" s="526"/>
      <c r="BD56" s="526"/>
      <c r="BE56" s="526"/>
      <c r="BF56" s="526"/>
      <c r="BG56" s="526"/>
      <c r="BH56" s="526"/>
      <c r="BI56" s="526"/>
      <c r="BJ56" s="526"/>
      <c r="BK56" s="526"/>
      <c r="BL56" s="526"/>
      <c r="BM56" s="526"/>
      <c r="BN56" s="526"/>
      <c r="BO56" s="526"/>
      <c r="BP56" s="526"/>
      <c r="BQ56" s="526"/>
      <c r="BR56" s="526"/>
      <c r="BS56" s="526"/>
      <c r="BT56" s="526"/>
      <c r="BU56" s="526"/>
      <c r="BV56" s="39"/>
    </row>
    <row r="57" spans="2:83" ht="8.25" customHeight="1" x14ac:dyDescent="0.15">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40"/>
    </row>
    <row r="58" spans="2:83" ht="8.25" customHeight="1" x14ac:dyDescent="0.15">
      <c r="AL58" s="40"/>
      <c r="AO58" s="17"/>
      <c r="AP58" s="17"/>
      <c r="AQ58" s="17"/>
      <c r="AR58" s="17"/>
      <c r="AS58" s="17"/>
      <c r="AT58" s="17"/>
      <c r="AU58" s="17"/>
      <c r="AV58" s="17"/>
      <c r="AW58" s="17"/>
      <c r="AX58" s="17"/>
      <c r="AY58" s="17"/>
      <c r="AZ58" s="17"/>
      <c r="BA58" s="17"/>
      <c r="BB58" s="17"/>
      <c r="BC58" s="17"/>
      <c r="BD58" s="17"/>
      <c r="BE58" s="17"/>
      <c r="BF58" s="6"/>
      <c r="BG58" s="6"/>
      <c r="BH58" s="6"/>
      <c r="BV58" s="40"/>
    </row>
    <row r="59" spans="2:83" ht="8.25" customHeight="1" x14ac:dyDescent="0.15">
      <c r="AL59" s="40"/>
      <c r="AO59" s="17"/>
      <c r="AP59" s="17"/>
      <c r="AQ59" s="17"/>
      <c r="AR59" s="17"/>
      <c r="AS59" s="17"/>
      <c r="AT59" s="17"/>
      <c r="AU59" s="17"/>
      <c r="AV59" s="17"/>
      <c r="AW59" s="17"/>
      <c r="AX59" s="17"/>
      <c r="AY59" s="17"/>
      <c r="AZ59" s="17"/>
      <c r="BA59" s="17"/>
      <c r="BB59" s="17"/>
      <c r="BC59" s="17"/>
      <c r="BD59" s="17"/>
      <c r="BE59" s="17"/>
      <c r="BF59" s="6"/>
      <c r="BG59" s="6"/>
      <c r="BH59" s="6"/>
      <c r="BV59" s="19"/>
    </row>
    <row r="60" spans="2:83" ht="8.25" customHeight="1" x14ac:dyDescent="0.15">
      <c r="C60" s="106" t="s">
        <v>27</v>
      </c>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8"/>
      <c r="AL60" s="40"/>
      <c r="AO60" s="17"/>
      <c r="AP60" s="17"/>
      <c r="AQ60" s="17"/>
      <c r="AR60" s="17"/>
      <c r="AS60" s="17"/>
      <c r="AT60" s="17"/>
      <c r="AU60" s="17"/>
      <c r="AV60" s="17"/>
      <c r="AW60" s="17"/>
      <c r="AX60" s="17"/>
      <c r="AY60" s="17"/>
      <c r="AZ60" s="17"/>
      <c r="BA60" s="17"/>
      <c r="BB60" s="17"/>
      <c r="BC60" s="17"/>
      <c r="BD60" s="17"/>
      <c r="BE60" s="17"/>
      <c r="BF60" s="6"/>
      <c r="BG60" s="6"/>
      <c r="BH60" s="6"/>
      <c r="BI60" s="511" t="s">
        <v>28</v>
      </c>
      <c r="BJ60" s="512"/>
      <c r="BK60" s="266"/>
      <c r="BL60" s="267"/>
      <c r="BM60" s="267"/>
      <c r="BN60" s="267"/>
      <c r="BO60" s="267"/>
      <c r="BP60" s="267"/>
      <c r="BQ60" s="267"/>
      <c r="BR60" s="267"/>
      <c r="BS60" s="267"/>
      <c r="BT60" s="267"/>
      <c r="BU60" s="268"/>
      <c r="BV60" s="19"/>
      <c r="BW60" s="19"/>
      <c r="BX60" s="19"/>
      <c r="BY60" s="19"/>
      <c r="BZ60" s="19"/>
      <c r="CA60" s="19"/>
      <c r="CB60" s="40"/>
      <c r="CC60" s="40"/>
      <c r="CD60" s="40"/>
      <c r="CE60" s="40"/>
    </row>
    <row r="61" spans="2:83" ht="8.25" customHeight="1" x14ac:dyDescent="0.15">
      <c r="C61" s="112"/>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4"/>
      <c r="AL61" s="43"/>
      <c r="AO61" s="17"/>
      <c r="AP61" s="17"/>
      <c r="AQ61" s="17"/>
      <c r="AR61" s="17"/>
      <c r="AS61" s="17"/>
      <c r="AT61" s="17"/>
      <c r="AU61" s="17"/>
      <c r="AV61" s="17"/>
      <c r="AW61" s="17"/>
      <c r="AX61" s="17"/>
      <c r="AY61" s="17"/>
      <c r="AZ61" s="17"/>
      <c r="BA61" s="17"/>
      <c r="BB61" s="17"/>
      <c r="BC61" s="17"/>
      <c r="BD61" s="17"/>
      <c r="BE61" s="17"/>
      <c r="BF61" s="6"/>
      <c r="BG61" s="6"/>
      <c r="BH61" s="6"/>
      <c r="BI61" s="513"/>
      <c r="BJ61" s="514"/>
      <c r="BK61" s="478"/>
      <c r="BL61" s="253"/>
      <c r="BM61" s="253"/>
      <c r="BN61" s="253"/>
      <c r="BO61" s="253"/>
      <c r="BP61" s="253"/>
      <c r="BQ61" s="253"/>
      <c r="BR61" s="253"/>
      <c r="BS61" s="253"/>
      <c r="BT61" s="253"/>
      <c r="BU61" s="254"/>
      <c r="BV61" s="18"/>
      <c r="BW61" s="19"/>
      <c r="BX61" s="19"/>
      <c r="BY61" s="19"/>
      <c r="BZ61" s="19"/>
      <c r="CA61" s="19"/>
      <c r="CB61" s="40"/>
      <c r="CC61" s="40"/>
      <c r="CD61" s="40"/>
      <c r="CE61" s="40"/>
    </row>
    <row r="62" spans="2:83" ht="8.25" customHeight="1" x14ac:dyDescent="0.15">
      <c r="C62" s="517"/>
      <c r="D62" s="518"/>
      <c r="E62" s="518"/>
      <c r="F62" s="518"/>
      <c r="G62" s="518"/>
      <c r="H62" s="518"/>
      <c r="I62" s="518"/>
      <c r="J62" s="518"/>
      <c r="K62" s="518"/>
      <c r="L62" s="518"/>
      <c r="M62" s="518"/>
      <c r="N62" s="518"/>
      <c r="O62" s="518"/>
      <c r="P62" s="518"/>
      <c r="Q62" s="518"/>
      <c r="R62" s="518"/>
      <c r="S62" s="518"/>
      <c r="T62" s="518"/>
      <c r="U62" s="518"/>
      <c r="V62" s="518"/>
      <c r="W62" s="518"/>
      <c r="X62" s="518"/>
      <c r="Y62" s="518"/>
      <c r="Z62" s="518"/>
      <c r="AA62" s="518"/>
      <c r="AB62" s="518"/>
      <c r="AC62" s="518"/>
      <c r="AD62" s="518"/>
      <c r="AE62" s="518"/>
      <c r="AF62" s="518"/>
      <c r="AG62" s="518"/>
      <c r="AH62" s="518"/>
      <c r="AI62" s="518"/>
      <c r="AJ62" s="518"/>
      <c r="AK62" s="519"/>
      <c r="AL62" s="43"/>
      <c r="AO62" s="17"/>
      <c r="AP62" s="17"/>
      <c r="AQ62" s="17"/>
      <c r="AR62" s="17"/>
      <c r="AS62" s="17"/>
      <c r="AT62" s="17"/>
      <c r="AU62" s="17"/>
      <c r="AV62" s="17"/>
      <c r="AW62" s="17"/>
      <c r="AX62" s="17"/>
      <c r="AY62" s="17"/>
      <c r="AZ62" s="17"/>
      <c r="BA62" s="17"/>
      <c r="BB62" s="17"/>
      <c r="BC62" s="17"/>
      <c r="BD62" s="17"/>
      <c r="BE62" s="17"/>
      <c r="BF62" s="6"/>
      <c r="BG62" s="6"/>
      <c r="BH62" s="6"/>
      <c r="BI62" s="513"/>
      <c r="BJ62" s="514"/>
      <c r="BK62" s="478"/>
      <c r="BL62" s="253"/>
      <c r="BM62" s="253"/>
      <c r="BN62" s="253"/>
      <c r="BO62" s="253"/>
      <c r="BP62" s="253"/>
      <c r="BQ62" s="253"/>
      <c r="BR62" s="253"/>
      <c r="BS62" s="253"/>
      <c r="BT62" s="253"/>
      <c r="BU62" s="254"/>
      <c r="BV62" s="18"/>
      <c r="BW62" s="18"/>
      <c r="BX62" s="18"/>
      <c r="BY62" s="18"/>
      <c r="BZ62" s="18"/>
      <c r="CA62" s="18"/>
      <c r="CB62" s="40"/>
      <c r="CC62" s="40"/>
      <c r="CD62" s="40"/>
      <c r="CE62" s="40"/>
    </row>
    <row r="63" spans="2:83" ht="8.25" customHeight="1" x14ac:dyDescent="0.15">
      <c r="C63" s="520"/>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2"/>
      <c r="AL63" s="43"/>
      <c r="AO63" s="17"/>
      <c r="AP63" s="17"/>
      <c r="AQ63" s="17"/>
      <c r="AR63" s="17"/>
      <c r="AS63" s="17"/>
      <c r="AT63" s="17"/>
      <c r="AU63" s="17"/>
      <c r="AV63" s="17"/>
      <c r="AW63" s="17"/>
      <c r="AX63" s="17"/>
      <c r="AY63" s="17"/>
      <c r="AZ63" s="17"/>
      <c r="BA63" s="17"/>
      <c r="BB63" s="17"/>
      <c r="BC63" s="17"/>
      <c r="BD63" s="17"/>
      <c r="BE63" s="17"/>
      <c r="BF63" s="6"/>
      <c r="BG63" s="6"/>
      <c r="BH63" s="6"/>
      <c r="BI63" s="513"/>
      <c r="BJ63" s="514"/>
      <c r="BK63" s="478"/>
      <c r="BL63" s="253"/>
      <c r="BM63" s="253"/>
      <c r="BN63" s="253"/>
      <c r="BO63" s="253"/>
      <c r="BP63" s="253"/>
      <c r="BQ63" s="253"/>
      <c r="BR63" s="253"/>
      <c r="BS63" s="253"/>
      <c r="BT63" s="253"/>
      <c r="BU63" s="254"/>
      <c r="BV63" s="18"/>
      <c r="BW63" s="18"/>
      <c r="BX63" s="18"/>
      <c r="BY63" s="18"/>
      <c r="BZ63" s="18"/>
      <c r="CA63" s="18"/>
      <c r="CB63" s="40"/>
      <c r="CC63" s="40"/>
      <c r="CD63" s="40"/>
      <c r="CE63" s="40"/>
    </row>
    <row r="64" spans="2:83" ht="8.25" customHeight="1" x14ac:dyDescent="0.15">
      <c r="C64" s="520"/>
      <c r="D64" s="521"/>
      <c r="E64" s="521"/>
      <c r="F64" s="521"/>
      <c r="G64" s="521"/>
      <c r="H64" s="521"/>
      <c r="I64" s="521"/>
      <c r="J64" s="521"/>
      <c r="K64" s="521"/>
      <c r="L64" s="521"/>
      <c r="M64" s="521"/>
      <c r="N64" s="521"/>
      <c r="O64" s="521"/>
      <c r="P64" s="521"/>
      <c r="Q64" s="521"/>
      <c r="R64" s="521"/>
      <c r="S64" s="521"/>
      <c r="T64" s="521"/>
      <c r="U64" s="521"/>
      <c r="V64" s="521"/>
      <c r="W64" s="521"/>
      <c r="X64" s="521"/>
      <c r="Y64" s="521"/>
      <c r="Z64" s="521"/>
      <c r="AA64" s="521"/>
      <c r="AB64" s="521"/>
      <c r="AC64" s="521"/>
      <c r="AD64" s="521"/>
      <c r="AE64" s="521"/>
      <c r="AF64" s="521"/>
      <c r="AG64" s="521"/>
      <c r="AH64" s="521"/>
      <c r="AI64" s="521"/>
      <c r="AJ64" s="521"/>
      <c r="AK64" s="522"/>
      <c r="AL64" s="43"/>
      <c r="AO64" s="17"/>
      <c r="AP64" s="17"/>
      <c r="AQ64" s="17"/>
      <c r="AR64" s="17"/>
      <c r="AS64" s="17"/>
      <c r="AT64" s="17"/>
      <c r="AU64" s="17"/>
      <c r="AV64" s="17"/>
      <c r="AW64" s="17"/>
      <c r="AX64" s="17"/>
      <c r="AY64" s="17"/>
      <c r="AZ64" s="17"/>
      <c r="BA64" s="17"/>
      <c r="BB64" s="17"/>
      <c r="BC64" s="17"/>
      <c r="BD64" s="17"/>
      <c r="BE64" s="17"/>
      <c r="BF64" s="6"/>
      <c r="BG64" s="6"/>
      <c r="BH64" s="6"/>
      <c r="BI64" s="513"/>
      <c r="BJ64" s="514"/>
      <c r="BK64" s="478"/>
      <c r="BL64" s="253"/>
      <c r="BM64" s="253"/>
      <c r="BN64" s="253"/>
      <c r="BO64" s="253"/>
      <c r="BP64" s="253"/>
      <c r="BQ64" s="253"/>
      <c r="BR64" s="253"/>
      <c r="BS64" s="253"/>
      <c r="BT64" s="253"/>
      <c r="BU64" s="254"/>
      <c r="BV64" s="18"/>
      <c r="BW64" s="18"/>
      <c r="BX64" s="18"/>
      <c r="BY64" s="18"/>
      <c r="BZ64" s="18"/>
      <c r="CA64" s="18"/>
      <c r="CB64" s="40"/>
      <c r="CC64" s="40"/>
      <c r="CD64" s="40"/>
      <c r="CE64" s="40"/>
    </row>
    <row r="65" spans="3:83" ht="8.25" customHeight="1" x14ac:dyDescent="0.15">
      <c r="C65" s="520"/>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2"/>
      <c r="AL65" s="43"/>
      <c r="AO65" s="17"/>
      <c r="AP65" s="17"/>
      <c r="AQ65" s="17"/>
      <c r="AR65" s="17"/>
      <c r="AS65" s="17"/>
      <c r="AT65" s="17"/>
      <c r="AU65" s="17"/>
      <c r="AV65" s="17"/>
      <c r="AW65" s="6"/>
      <c r="AX65" s="6"/>
      <c r="AY65" s="6"/>
      <c r="AZ65" s="6"/>
      <c r="BA65" s="6"/>
      <c r="BB65" s="6"/>
      <c r="BD65" s="40"/>
      <c r="BE65" s="40"/>
      <c r="BF65" s="40"/>
      <c r="BG65" s="40"/>
      <c r="BH65" s="40"/>
      <c r="BI65" s="513"/>
      <c r="BJ65" s="514"/>
      <c r="BK65" s="478"/>
      <c r="BL65" s="253"/>
      <c r="BM65" s="253"/>
      <c r="BN65" s="253"/>
      <c r="BO65" s="253"/>
      <c r="BP65" s="253"/>
      <c r="BQ65" s="253"/>
      <c r="BR65" s="253"/>
      <c r="BS65" s="253"/>
      <c r="BT65" s="253"/>
      <c r="BU65" s="254"/>
      <c r="BV65" s="18"/>
      <c r="BW65" s="18"/>
      <c r="BX65" s="18"/>
      <c r="BY65" s="18"/>
      <c r="BZ65" s="18"/>
      <c r="CA65" s="18"/>
      <c r="CB65" s="40"/>
      <c r="CC65" s="40"/>
      <c r="CD65" s="40"/>
      <c r="CE65" s="40"/>
    </row>
    <row r="66" spans="3:83" ht="8.25" customHeight="1" x14ac:dyDescent="0.15">
      <c r="C66" s="523"/>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524"/>
      <c r="AK66" s="525"/>
      <c r="BI66" s="515"/>
      <c r="BJ66" s="516"/>
      <c r="BK66" s="269"/>
      <c r="BL66" s="270"/>
      <c r="BM66" s="270"/>
      <c r="BN66" s="270"/>
      <c r="BO66" s="270"/>
      <c r="BP66" s="270"/>
      <c r="BQ66" s="270"/>
      <c r="BR66" s="270"/>
      <c r="BS66" s="270"/>
      <c r="BT66" s="270"/>
      <c r="BU66" s="271"/>
      <c r="BV66" s="40"/>
      <c r="BW66" s="18"/>
      <c r="BX66" s="18"/>
      <c r="BY66" s="18"/>
      <c r="BZ66" s="18"/>
      <c r="CA66" s="18"/>
      <c r="CB66" s="40"/>
      <c r="CC66" s="40"/>
      <c r="CD66" s="40"/>
      <c r="CE66" s="40"/>
    </row>
    <row r="67" spans="3:83" ht="8.25" customHeight="1" x14ac:dyDescent="0.15"/>
    <row r="68" spans="3:83" ht="8.25" customHeight="1" x14ac:dyDescent="0.15"/>
    <row r="69" spans="3:83" ht="8.25" customHeight="1" x14ac:dyDescent="0.15"/>
    <row r="70" spans="3:83" ht="8.25" customHeight="1" x14ac:dyDescent="0.15">
      <c r="C70" s="266" t="s">
        <v>29</v>
      </c>
      <c r="D70" s="268"/>
      <c r="E70" s="266" t="s">
        <v>30</v>
      </c>
      <c r="F70" s="567"/>
      <c r="G70" s="567"/>
      <c r="H70" s="567"/>
      <c r="I70" s="567"/>
      <c r="J70" s="567"/>
      <c r="K70" s="567"/>
      <c r="L70" s="567"/>
      <c r="M70" s="567"/>
      <c r="N70" s="567"/>
      <c r="O70" s="567"/>
      <c r="P70" s="567"/>
      <c r="Q70" s="568"/>
      <c r="R70" s="564" t="s">
        <v>31</v>
      </c>
      <c r="S70" s="565"/>
      <c r="T70" s="565"/>
      <c r="U70" s="565"/>
      <c r="V70" s="565"/>
      <c r="W70" s="565"/>
      <c r="X70" s="565"/>
      <c r="Y70" s="566"/>
      <c r="Z70" s="566"/>
      <c r="AA70" s="567"/>
      <c r="AB70" s="567"/>
      <c r="AC70" s="568"/>
      <c r="AD70" s="266" t="s">
        <v>32</v>
      </c>
      <c r="AE70" s="267"/>
      <c r="AF70" s="267"/>
      <c r="AG70" s="267"/>
      <c r="AH70" s="267"/>
      <c r="AI70" s="267"/>
      <c r="AJ70" s="267"/>
      <c r="AK70" s="267"/>
      <c r="AL70" s="267"/>
      <c r="AM70" s="267"/>
      <c r="AN70" s="267"/>
      <c r="AO70" s="267"/>
      <c r="AP70" s="267"/>
      <c r="AQ70" s="267"/>
      <c r="AR70" s="267"/>
      <c r="AS70" s="267"/>
      <c r="AT70" s="267"/>
      <c r="AU70" s="267"/>
      <c r="AV70" s="567"/>
      <c r="AW70" s="567"/>
      <c r="AX70" s="568"/>
      <c r="AY70" s="266" t="s">
        <v>33</v>
      </c>
      <c r="AZ70" s="567"/>
      <c r="BA70" s="567"/>
      <c r="BB70" s="567"/>
      <c r="BC70" s="567"/>
      <c r="BD70" s="567"/>
      <c r="BE70" s="567"/>
      <c r="BF70" s="567"/>
      <c r="BG70" s="567"/>
      <c r="BH70" s="567"/>
      <c r="BI70" s="567"/>
      <c r="BJ70" s="567"/>
      <c r="BK70" s="567"/>
      <c r="BL70" s="567"/>
      <c r="BM70" s="567"/>
      <c r="BN70" s="567"/>
      <c r="BO70" s="567"/>
      <c r="BP70" s="567"/>
      <c r="BQ70" s="567"/>
      <c r="BR70" s="567"/>
      <c r="BS70" s="567"/>
      <c r="BT70" s="567"/>
      <c r="BU70" s="568"/>
    </row>
    <row r="71" spans="3:83" ht="8.25" customHeight="1" x14ac:dyDescent="0.15">
      <c r="C71" s="269"/>
      <c r="D71" s="271"/>
      <c r="E71" s="579"/>
      <c r="F71" s="572"/>
      <c r="G71" s="572"/>
      <c r="H71" s="572"/>
      <c r="I71" s="572"/>
      <c r="J71" s="572"/>
      <c r="K71" s="572"/>
      <c r="L71" s="572"/>
      <c r="M71" s="572"/>
      <c r="N71" s="572"/>
      <c r="O71" s="572"/>
      <c r="P71" s="572"/>
      <c r="Q71" s="573"/>
      <c r="R71" s="569"/>
      <c r="S71" s="570"/>
      <c r="T71" s="570"/>
      <c r="U71" s="570"/>
      <c r="V71" s="570"/>
      <c r="W71" s="570"/>
      <c r="X71" s="570"/>
      <c r="Y71" s="571"/>
      <c r="Z71" s="571"/>
      <c r="AA71" s="572"/>
      <c r="AB71" s="572"/>
      <c r="AC71" s="573"/>
      <c r="AD71" s="269"/>
      <c r="AE71" s="270"/>
      <c r="AF71" s="270"/>
      <c r="AG71" s="270"/>
      <c r="AH71" s="270"/>
      <c r="AI71" s="270"/>
      <c r="AJ71" s="270"/>
      <c r="AK71" s="270"/>
      <c r="AL71" s="270"/>
      <c r="AM71" s="270"/>
      <c r="AN71" s="270"/>
      <c r="AO71" s="270"/>
      <c r="AP71" s="270"/>
      <c r="AQ71" s="270"/>
      <c r="AR71" s="270"/>
      <c r="AS71" s="270"/>
      <c r="AT71" s="270"/>
      <c r="AU71" s="270"/>
      <c r="AV71" s="572"/>
      <c r="AW71" s="572"/>
      <c r="AX71" s="573"/>
      <c r="AY71" s="579"/>
      <c r="AZ71" s="572"/>
      <c r="BA71" s="572"/>
      <c r="BB71" s="572"/>
      <c r="BC71" s="572"/>
      <c r="BD71" s="572"/>
      <c r="BE71" s="572"/>
      <c r="BF71" s="572"/>
      <c r="BG71" s="572"/>
      <c r="BH71" s="572"/>
      <c r="BI71" s="572"/>
      <c r="BJ71" s="572"/>
      <c r="BK71" s="572"/>
      <c r="BL71" s="572"/>
      <c r="BM71" s="572"/>
      <c r="BN71" s="572"/>
      <c r="BO71" s="572"/>
      <c r="BP71" s="572"/>
      <c r="BQ71" s="572"/>
      <c r="BR71" s="572"/>
      <c r="BS71" s="572"/>
      <c r="BT71" s="572"/>
      <c r="BU71" s="573"/>
    </row>
    <row r="72" spans="3:83" ht="8.25" customHeight="1" x14ac:dyDescent="0.15">
      <c r="C72" s="266">
        <v>1</v>
      </c>
      <c r="D72" s="268"/>
      <c r="E72" s="45"/>
      <c r="F72" s="8"/>
      <c r="G72" s="8"/>
      <c r="H72" s="8"/>
      <c r="I72" s="8"/>
      <c r="J72" s="8"/>
      <c r="K72" s="8"/>
      <c r="L72" s="8"/>
      <c r="M72" s="8"/>
      <c r="N72" s="8"/>
      <c r="O72" s="8"/>
      <c r="P72" s="8"/>
      <c r="Q72" s="9"/>
      <c r="R72" s="13"/>
      <c r="T72" s="12"/>
      <c r="U72" s="483" t="s">
        <v>118</v>
      </c>
      <c r="V72" s="484"/>
      <c r="W72" s="485"/>
      <c r="X72" s="484" t="s">
        <v>121</v>
      </c>
      <c r="Y72" s="484"/>
      <c r="Z72" s="485"/>
      <c r="AA72" s="484"/>
      <c r="AB72" s="484"/>
      <c r="AC72" s="488"/>
      <c r="AD72" s="26"/>
      <c r="AE72" s="27"/>
      <c r="AF72" s="27"/>
      <c r="AG72" s="27"/>
      <c r="AH72" s="27"/>
      <c r="AI72" s="46"/>
      <c r="AJ72" s="27"/>
      <c r="AK72" s="27"/>
      <c r="AL72" s="27"/>
      <c r="AM72" s="27"/>
      <c r="AN72" s="27"/>
      <c r="AO72" s="47"/>
      <c r="AP72" s="27"/>
      <c r="AQ72" s="27"/>
      <c r="AR72" s="27"/>
      <c r="AS72" s="46"/>
      <c r="AT72" s="27"/>
      <c r="AU72" s="27"/>
      <c r="AV72" s="27"/>
      <c r="AW72" s="27"/>
      <c r="AX72" s="41"/>
      <c r="AY72" s="580"/>
      <c r="AZ72" s="567"/>
      <c r="BA72" s="567"/>
      <c r="BB72" s="567"/>
      <c r="BC72" s="567"/>
      <c r="BD72" s="567"/>
      <c r="BE72" s="567"/>
      <c r="BF72" s="567"/>
      <c r="BG72" s="567"/>
      <c r="BH72" s="567"/>
      <c r="BI72" s="567"/>
      <c r="BJ72" s="567"/>
      <c r="BK72" s="567"/>
      <c r="BL72" s="567"/>
      <c r="BM72" s="567"/>
      <c r="BN72" s="567"/>
      <c r="BO72" s="567"/>
      <c r="BP72" s="567"/>
      <c r="BQ72" s="567"/>
      <c r="BR72" s="567"/>
      <c r="BS72" s="567"/>
      <c r="BT72" s="567"/>
      <c r="BU72" s="568"/>
    </row>
    <row r="73" spans="3:83" ht="8.25" customHeight="1" x14ac:dyDescent="0.15">
      <c r="C73" s="478"/>
      <c r="D73" s="254"/>
      <c r="E73" s="13"/>
      <c r="Q73" s="12"/>
      <c r="R73" s="13"/>
      <c r="T73" s="12"/>
      <c r="U73" s="486"/>
      <c r="V73" s="479"/>
      <c r="W73" s="480"/>
      <c r="X73" s="479"/>
      <c r="Y73" s="479"/>
      <c r="Z73" s="480"/>
      <c r="AA73" s="479"/>
      <c r="AB73" s="479"/>
      <c r="AC73" s="489"/>
      <c r="AD73" s="28"/>
      <c r="AE73" s="18"/>
      <c r="AF73" s="18"/>
      <c r="AG73" s="18"/>
      <c r="AH73" s="18"/>
      <c r="AI73" s="48"/>
      <c r="AJ73" s="18"/>
      <c r="AK73" s="18"/>
      <c r="AL73" s="18"/>
      <c r="AM73" s="18"/>
      <c r="AN73" s="18"/>
      <c r="AO73" s="49"/>
      <c r="AP73" s="18"/>
      <c r="AQ73" s="18"/>
      <c r="AR73" s="18"/>
      <c r="AS73" s="48"/>
      <c r="AT73" s="18"/>
      <c r="AU73" s="18"/>
      <c r="AV73" s="18"/>
      <c r="AW73" s="18"/>
      <c r="AX73" s="42"/>
      <c r="AY73" s="581"/>
      <c r="AZ73" s="542"/>
      <c r="BA73" s="542"/>
      <c r="BB73" s="542"/>
      <c r="BC73" s="542"/>
      <c r="BD73" s="542"/>
      <c r="BE73" s="542"/>
      <c r="BF73" s="542"/>
      <c r="BG73" s="542"/>
      <c r="BH73" s="542"/>
      <c r="BI73" s="542"/>
      <c r="BJ73" s="542"/>
      <c r="BK73" s="542"/>
      <c r="BL73" s="542"/>
      <c r="BM73" s="542"/>
      <c r="BN73" s="542"/>
      <c r="BO73" s="542"/>
      <c r="BP73" s="542"/>
      <c r="BQ73" s="542"/>
      <c r="BR73" s="542"/>
      <c r="BS73" s="542"/>
      <c r="BT73" s="542"/>
      <c r="BU73" s="577"/>
    </row>
    <row r="74" spans="3:83" ht="8.25" customHeight="1" x14ac:dyDescent="0.15">
      <c r="C74" s="478"/>
      <c r="D74" s="254"/>
      <c r="E74" s="13"/>
      <c r="Q74" s="12"/>
      <c r="R74" s="13"/>
      <c r="T74" s="12"/>
      <c r="U74" s="486" t="s">
        <v>117</v>
      </c>
      <c r="V74" s="479"/>
      <c r="W74" s="480"/>
      <c r="X74" s="479" t="s">
        <v>134</v>
      </c>
      <c r="Y74" s="479"/>
      <c r="Z74" s="480"/>
      <c r="AA74" s="479"/>
      <c r="AB74" s="479"/>
      <c r="AC74" s="489"/>
      <c r="AD74" s="28"/>
      <c r="AE74" s="18"/>
      <c r="AF74" s="18"/>
      <c r="AG74" s="18"/>
      <c r="AH74" s="18"/>
      <c r="AI74" s="48"/>
      <c r="AJ74" s="18"/>
      <c r="AK74" s="18"/>
      <c r="AL74" s="18"/>
      <c r="AM74" s="18"/>
      <c r="AN74" s="18"/>
      <c r="AO74" s="49"/>
      <c r="AP74" s="18"/>
      <c r="AQ74" s="18"/>
      <c r="AR74" s="18"/>
      <c r="AS74" s="48"/>
      <c r="AT74" s="18"/>
      <c r="AU74" s="18"/>
      <c r="AV74" s="18"/>
      <c r="AW74" s="18"/>
      <c r="AX74" s="42"/>
      <c r="AY74" s="581"/>
      <c r="AZ74" s="542"/>
      <c r="BA74" s="542"/>
      <c r="BB74" s="542"/>
      <c r="BC74" s="542"/>
      <c r="BD74" s="542"/>
      <c r="BE74" s="542"/>
      <c r="BF74" s="542"/>
      <c r="BG74" s="542"/>
      <c r="BH74" s="542"/>
      <c r="BI74" s="542"/>
      <c r="BJ74" s="542"/>
      <c r="BK74" s="542"/>
      <c r="BL74" s="542"/>
      <c r="BM74" s="542"/>
      <c r="BN74" s="542"/>
      <c r="BO74" s="542"/>
      <c r="BP74" s="542"/>
      <c r="BQ74" s="542"/>
      <c r="BR74" s="542"/>
      <c r="BS74" s="542"/>
      <c r="BT74" s="542"/>
      <c r="BU74" s="577"/>
    </row>
    <row r="75" spans="3:83" ht="8.25" customHeight="1" x14ac:dyDescent="0.15">
      <c r="C75" s="269"/>
      <c r="D75" s="271"/>
      <c r="E75" s="20"/>
      <c r="F75" s="21"/>
      <c r="G75" s="21"/>
      <c r="H75" s="21"/>
      <c r="I75" s="21"/>
      <c r="J75" s="21"/>
      <c r="K75" s="21"/>
      <c r="L75" s="21"/>
      <c r="M75" s="21"/>
      <c r="N75" s="21"/>
      <c r="O75" s="21"/>
      <c r="P75" s="21"/>
      <c r="Q75" s="23"/>
      <c r="R75" s="20"/>
      <c r="S75" s="21"/>
      <c r="T75" s="23"/>
      <c r="U75" s="487"/>
      <c r="V75" s="481"/>
      <c r="W75" s="482"/>
      <c r="X75" s="481"/>
      <c r="Y75" s="481"/>
      <c r="Z75" s="482"/>
      <c r="AA75" s="481"/>
      <c r="AB75" s="481"/>
      <c r="AC75" s="490"/>
      <c r="AD75" s="31"/>
      <c r="AE75" s="22"/>
      <c r="AF75" s="22"/>
      <c r="AG75" s="22"/>
      <c r="AH75" s="22"/>
      <c r="AI75" s="50"/>
      <c r="AJ75" s="22"/>
      <c r="AK75" s="22"/>
      <c r="AL75" s="22"/>
      <c r="AM75" s="22"/>
      <c r="AN75" s="22"/>
      <c r="AO75" s="51"/>
      <c r="AP75" s="22"/>
      <c r="AQ75" s="22"/>
      <c r="AR75" s="22"/>
      <c r="AS75" s="50"/>
      <c r="AT75" s="22"/>
      <c r="AU75" s="22"/>
      <c r="AV75" s="22"/>
      <c r="AW75" s="22"/>
      <c r="AX75" s="44"/>
      <c r="AY75" s="579"/>
      <c r="AZ75" s="572"/>
      <c r="BA75" s="572"/>
      <c r="BB75" s="572"/>
      <c r="BC75" s="572"/>
      <c r="BD75" s="572"/>
      <c r="BE75" s="572"/>
      <c r="BF75" s="572"/>
      <c r="BG75" s="572"/>
      <c r="BH75" s="572"/>
      <c r="BI75" s="572"/>
      <c r="BJ75" s="572"/>
      <c r="BK75" s="572"/>
      <c r="BL75" s="572"/>
      <c r="BM75" s="572"/>
      <c r="BN75" s="572"/>
      <c r="BO75" s="572"/>
      <c r="BP75" s="572"/>
      <c r="BQ75" s="572"/>
      <c r="BR75" s="572"/>
      <c r="BS75" s="572"/>
      <c r="BT75" s="572"/>
      <c r="BU75" s="573"/>
    </row>
    <row r="76" spans="3:83" ht="8.25" customHeight="1" x14ac:dyDescent="0.15">
      <c r="C76" s="266">
        <v>2</v>
      </c>
      <c r="D76" s="268"/>
      <c r="E76" s="45"/>
      <c r="F76" s="8"/>
      <c r="G76" s="8"/>
      <c r="H76" s="8"/>
      <c r="I76" s="8"/>
      <c r="J76" s="8"/>
      <c r="K76" s="8"/>
      <c r="L76" s="8"/>
      <c r="M76" s="8"/>
      <c r="N76" s="8"/>
      <c r="O76" s="8"/>
      <c r="P76" s="8"/>
      <c r="Q76" s="9"/>
      <c r="R76" s="45"/>
      <c r="S76" s="8"/>
      <c r="T76" s="9"/>
      <c r="U76" s="483" t="s">
        <v>118</v>
      </c>
      <c r="V76" s="484"/>
      <c r="W76" s="485"/>
      <c r="X76" s="484" t="s">
        <v>121</v>
      </c>
      <c r="Y76" s="484"/>
      <c r="Z76" s="485"/>
      <c r="AA76" s="484"/>
      <c r="AB76" s="484"/>
      <c r="AC76" s="488"/>
      <c r="AD76" s="26"/>
      <c r="AE76" s="27"/>
      <c r="AF76" s="27"/>
      <c r="AG76" s="27"/>
      <c r="AH76" s="27"/>
      <c r="AI76" s="46"/>
      <c r="AJ76" s="27"/>
      <c r="AK76" s="27"/>
      <c r="AL76" s="27"/>
      <c r="AM76" s="27"/>
      <c r="AN76" s="27"/>
      <c r="AO76" s="47"/>
      <c r="AP76" s="27"/>
      <c r="AQ76" s="27"/>
      <c r="AR76" s="27"/>
      <c r="AS76" s="46"/>
      <c r="AT76" s="27"/>
      <c r="AU76" s="27"/>
      <c r="AV76" s="27"/>
      <c r="AW76" s="27"/>
      <c r="AX76" s="41"/>
      <c r="AY76" s="45"/>
      <c r="AZ76" s="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78"/>
      <c r="D77" s="254"/>
      <c r="E77" s="13"/>
      <c r="Q77" s="12"/>
      <c r="R77" s="13"/>
      <c r="T77" s="12"/>
      <c r="U77" s="486"/>
      <c r="V77" s="479"/>
      <c r="W77" s="480"/>
      <c r="X77" s="479"/>
      <c r="Y77" s="479"/>
      <c r="Z77" s="480"/>
      <c r="AA77" s="479"/>
      <c r="AB77" s="479"/>
      <c r="AC77" s="489"/>
      <c r="AD77" s="28"/>
      <c r="AE77" s="18"/>
      <c r="AF77" s="18"/>
      <c r="AG77" s="18"/>
      <c r="AH77" s="18"/>
      <c r="AI77" s="48"/>
      <c r="AJ77" s="18"/>
      <c r="AK77" s="18"/>
      <c r="AL77" s="18"/>
      <c r="AM77" s="18"/>
      <c r="AN77" s="18"/>
      <c r="AO77" s="49"/>
      <c r="AP77" s="18"/>
      <c r="AQ77" s="18"/>
      <c r="AR77" s="18"/>
      <c r="AS77" s="48"/>
      <c r="AT77" s="18"/>
      <c r="AU77" s="18"/>
      <c r="AV77" s="18"/>
      <c r="AW77" s="18"/>
      <c r="AX77" s="42"/>
      <c r="AY77" s="13"/>
      <c r="BU77" s="12"/>
    </row>
    <row r="78" spans="3:83" ht="8.25" customHeight="1" x14ac:dyDescent="0.15">
      <c r="C78" s="478"/>
      <c r="D78" s="254"/>
      <c r="E78" s="13"/>
      <c r="Q78" s="12"/>
      <c r="R78" s="13"/>
      <c r="T78" s="12"/>
      <c r="U78" s="486" t="s">
        <v>117</v>
      </c>
      <c r="V78" s="479"/>
      <c r="W78" s="480"/>
      <c r="X78" s="479" t="s">
        <v>134</v>
      </c>
      <c r="Y78" s="479"/>
      <c r="Z78" s="480"/>
      <c r="AA78" s="479"/>
      <c r="AB78" s="479"/>
      <c r="AC78" s="489"/>
      <c r="AD78" s="28"/>
      <c r="AE78" s="18"/>
      <c r="AF78" s="18"/>
      <c r="AG78" s="18"/>
      <c r="AH78" s="18"/>
      <c r="AI78" s="48"/>
      <c r="AJ78" s="18"/>
      <c r="AK78" s="18"/>
      <c r="AL78" s="18"/>
      <c r="AM78" s="18"/>
      <c r="AN78" s="18"/>
      <c r="AO78" s="49"/>
      <c r="AP78" s="18"/>
      <c r="AQ78" s="18"/>
      <c r="AR78" s="18"/>
      <c r="AS78" s="48"/>
      <c r="AT78" s="18"/>
      <c r="AU78" s="18"/>
      <c r="AV78" s="18"/>
      <c r="AW78" s="18"/>
      <c r="AX78" s="42"/>
      <c r="AY78" s="13"/>
      <c r="BU78" s="12"/>
    </row>
    <row r="79" spans="3:83" ht="8.25" customHeight="1" x14ac:dyDescent="0.15">
      <c r="C79" s="269"/>
      <c r="D79" s="271"/>
      <c r="E79" s="20"/>
      <c r="F79" s="21"/>
      <c r="G79" s="21"/>
      <c r="H79" s="21"/>
      <c r="I79" s="21"/>
      <c r="J79" s="21"/>
      <c r="K79" s="21"/>
      <c r="L79" s="21"/>
      <c r="M79" s="21"/>
      <c r="N79" s="21"/>
      <c r="O79" s="21"/>
      <c r="P79" s="21"/>
      <c r="Q79" s="23"/>
      <c r="R79" s="20"/>
      <c r="S79" s="21"/>
      <c r="T79" s="23"/>
      <c r="U79" s="487"/>
      <c r="V79" s="481"/>
      <c r="W79" s="482"/>
      <c r="X79" s="481"/>
      <c r="Y79" s="481"/>
      <c r="Z79" s="482"/>
      <c r="AA79" s="481"/>
      <c r="AB79" s="481"/>
      <c r="AC79" s="490"/>
      <c r="AD79" s="31"/>
      <c r="AE79" s="22"/>
      <c r="AF79" s="22"/>
      <c r="AG79" s="22"/>
      <c r="AH79" s="22"/>
      <c r="AI79" s="50"/>
      <c r="AJ79" s="22"/>
      <c r="AK79" s="22"/>
      <c r="AL79" s="22"/>
      <c r="AM79" s="22"/>
      <c r="AN79" s="22"/>
      <c r="AO79" s="51"/>
      <c r="AP79" s="22"/>
      <c r="AQ79" s="22"/>
      <c r="AR79" s="22"/>
      <c r="AS79" s="50"/>
      <c r="AT79" s="22"/>
      <c r="AU79" s="22"/>
      <c r="AV79" s="22"/>
      <c r="AW79" s="22"/>
      <c r="AX79" s="44"/>
      <c r="AY79" s="20"/>
      <c r="AZ79" s="21"/>
      <c r="BA79" s="21"/>
      <c r="BB79" s="21"/>
      <c r="BC79" s="21"/>
      <c r="BD79" s="21"/>
      <c r="BE79" s="21"/>
      <c r="BF79" s="21"/>
      <c r="BG79" s="21"/>
      <c r="BH79" s="21"/>
      <c r="BI79" s="21"/>
      <c r="BJ79" s="21"/>
      <c r="BK79" s="21"/>
      <c r="BL79" s="21"/>
      <c r="BM79" s="21"/>
      <c r="BN79" s="21"/>
      <c r="BO79" s="21"/>
      <c r="BP79" s="21"/>
      <c r="BQ79" s="21"/>
      <c r="BR79" s="21"/>
      <c r="BS79" s="21"/>
      <c r="BT79" s="21"/>
      <c r="BU79" s="23"/>
    </row>
    <row r="80" spans="3:83" ht="8.25" customHeight="1" x14ac:dyDescent="0.15">
      <c r="C80" s="266">
        <v>3</v>
      </c>
      <c r="D80" s="268"/>
      <c r="E80" s="45"/>
      <c r="F80" s="8"/>
      <c r="G80" s="8"/>
      <c r="H80" s="8"/>
      <c r="I80" s="8"/>
      <c r="J80" s="8"/>
      <c r="K80" s="8"/>
      <c r="L80" s="8"/>
      <c r="M80" s="8"/>
      <c r="N80" s="8"/>
      <c r="O80" s="8"/>
      <c r="P80" s="8"/>
      <c r="Q80" s="9"/>
      <c r="R80" s="45"/>
      <c r="S80" s="8"/>
      <c r="T80" s="9"/>
      <c r="U80" s="483" t="s">
        <v>118</v>
      </c>
      <c r="V80" s="484"/>
      <c r="W80" s="485"/>
      <c r="X80" s="484" t="s">
        <v>121</v>
      </c>
      <c r="Y80" s="484"/>
      <c r="Z80" s="485"/>
      <c r="AA80" s="484"/>
      <c r="AB80" s="484"/>
      <c r="AC80" s="488"/>
      <c r="AD80" s="26"/>
      <c r="AE80" s="27"/>
      <c r="AF80" s="27"/>
      <c r="AG80" s="27"/>
      <c r="AH80" s="27"/>
      <c r="AI80" s="46"/>
      <c r="AJ80" s="27"/>
      <c r="AK80" s="27"/>
      <c r="AL80" s="27"/>
      <c r="AM80" s="27"/>
      <c r="AN80" s="27"/>
      <c r="AO80" s="47"/>
      <c r="AP80" s="27"/>
      <c r="AQ80" s="27"/>
      <c r="AR80" s="27"/>
      <c r="AS80" s="46"/>
      <c r="AT80" s="27"/>
      <c r="AU80" s="27"/>
      <c r="AV80" s="27"/>
      <c r="AW80" s="27"/>
      <c r="AX80" s="41"/>
      <c r="AY80" s="45"/>
      <c r="AZ80" s="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78"/>
      <c r="D81" s="254"/>
      <c r="E81" s="13"/>
      <c r="Q81" s="12"/>
      <c r="R81" s="13"/>
      <c r="T81" s="12"/>
      <c r="U81" s="486"/>
      <c r="V81" s="479"/>
      <c r="W81" s="480"/>
      <c r="X81" s="479"/>
      <c r="Y81" s="479"/>
      <c r="Z81" s="480"/>
      <c r="AA81" s="479"/>
      <c r="AB81" s="479"/>
      <c r="AC81" s="489"/>
      <c r="AD81" s="28"/>
      <c r="AE81" s="18"/>
      <c r="AF81" s="18"/>
      <c r="AG81" s="18"/>
      <c r="AH81" s="18"/>
      <c r="AI81" s="48"/>
      <c r="AJ81" s="18"/>
      <c r="AK81" s="18"/>
      <c r="AL81" s="18"/>
      <c r="AM81" s="18"/>
      <c r="AN81" s="18"/>
      <c r="AO81" s="49"/>
      <c r="AP81" s="18"/>
      <c r="AQ81" s="18"/>
      <c r="AR81" s="18"/>
      <c r="AS81" s="48"/>
      <c r="AT81" s="18"/>
      <c r="AU81" s="18"/>
      <c r="AV81" s="18"/>
      <c r="AW81" s="18"/>
      <c r="AX81" s="42"/>
      <c r="AY81" s="13"/>
      <c r="BU81" s="12"/>
    </row>
    <row r="82" spans="3:73" ht="8.25" customHeight="1" x14ac:dyDescent="0.15">
      <c r="C82" s="478"/>
      <c r="D82" s="254"/>
      <c r="E82" s="13"/>
      <c r="Q82" s="12"/>
      <c r="R82" s="13"/>
      <c r="T82" s="12"/>
      <c r="U82" s="486" t="s">
        <v>117</v>
      </c>
      <c r="V82" s="479"/>
      <c r="W82" s="480"/>
      <c r="X82" s="479" t="s">
        <v>134</v>
      </c>
      <c r="Y82" s="479"/>
      <c r="Z82" s="480"/>
      <c r="AA82" s="479"/>
      <c r="AB82" s="479"/>
      <c r="AC82" s="489"/>
      <c r="AD82" s="28"/>
      <c r="AE82" s="18"/>
      <c r="AF82" s="18"/>
      <c r="AG82" s="18"/>
      <c r="AH82" s="18"/>
      <c r="AI82" s="48"/>
      <c r="AJ82" s="18"/>
      <c r="AK82" s="18"/>
      <c r="AL82" s="18"/>
      <c r="AM82" s="18"/>
      <c r="AN82" s="18"/>
      <c r="AO82" s="49"/>
      <c r="AP82" s="18"/>
      <c r="AQ82" s="18"/>
      <c r="AR82" s="18"/>
      <c r="AS82" s="48"/>
      <c r="AT82" s="18"/>
      <c r="AU82" s="18"/>
      <c r="AV82" s="18"/>
      <c r="AW82" s="18"/>
      <c r="AX82" s="42"/>
      <c r="AY82" s="13"/>
      <c r="BU82" s="12"/>
    </row>
    <row r="83" spans="3:73" ht="8.25" customHeight="1" x14ac:dyDescent="0.15">
      <c r="C83" s="269"/>
      <c r="D83" s="271"/>
      <c r="E83" s="20"/>
      <c r="F83" s="21"/>
      <c r="G83" s="21"/>
      <c r="H83" s="21"/>
      <c r="I83" s="21"/>
      <c r="J83" s="21"/>
      <c r="K83" s="21"/>
      <c r="L83" s="21"/>
      <c r="M83" s="21"/>
      <c r="N83" s="21"/>
      <c r="O83" s="21"/>
      <c r="P83" s="21"/>
      <c r="Q83" s="23"/>
      <c r="R83" s="20"/>
      <c r="S83" s="21"/>
      <c r="T83" s="23"/>
      <c r="U83" s="487"/>
      <c r="V83" s="481"/>
      <c r="W83" s="482"/>
      <c r="X83" s="481"/>
      <c r="Y83" s="481"/>
      <c r="Z83" s="482"/>
      <c r="AA83" s="481"/>
      <c r="AB83" s="481"/>
      <c r="AC83" s="490"/>
      <c r="AD83" s="31"/>
      <c r="AE83" s="22"/>
      <c r="AF83" s="22"/>
      <c r="AG83" s="22"/>
      <c r="AH83" s="22"/>
      <c r="AI83" s="50"/>
      <c r="AJ83" s="22"/>
      <c r="AK83" s="22"/>
      <c r="AL83" s="22"/>
      <c r="AM83" s="22"/>
      <c r="AN83" s="22"/>
      <c r="AO83" s="51"/>
      <c r="AP83" s="22"/>
      <c r="AQ83" s="22"/>
      <c r="AR83" s="22"/>
      <c r="AS83" s="50"/>
      <c r="AT83" s="22"/>
      <c r="AU83" s="22"/>
      <c r="AV83" s="22"/>
      <c r="AW83" s="22"/>
      <c r="AX83" s="44"/>
      <c r="AY83" s="20"/>
      <c r="AZ83" s="21"/>
      <c r="BA83" s="21"/>
      <c r="BB83" s="21"/>
      <c r="BC83" s="21"/>
      <c r="BD83" s="21"/>
      <c r="BE83" s="21"/>
      <c r="BF83" s="21"/>
      <c r="BG83" s="21"/>
      <c r="BH83" s="21"/>
      <c r="BI83" s="21"/>
      <c r="BJ83" s="21"/>
      <c r="BK83" s="21"/>
      <c r="BL83" s="21"/>
      <c r="BM83" s="21"/>
      <c r="BN83" s="21"/>
      <c r="BO83" s="21"/>
      <c r="BP83" s="21"/>
      <c r="BQ83" s="21"/>
      <c r="BR83" s="21"/>
      <c r="BS83" s="21"/>
      <c r="BT83" s="21"/>
      <c r="BU83" s="23"/>
    </row>
    <row r="84" spans="3:73" ht="8.25" customHeight="1" x14ac:dyDescent="0.15">
      <c r="C84" s="266">
        <v>4</v>
      </c>
      <c r="D84" s="268"/>
      <c r="E84" s="45"/>
      <c r="F84" s="8"/>
      <c r="G84" s="8"/>
      <c r="H84" s="8"/>
      <c r="I84" s="8"/>
      <c r="J84" s="8"/>
      <c r="K84" s="8"/>
      <c r="L84" s="8"/>
      <c r="M84" s="8"/>
      <c r="N84" s="8"/>
      <c r="O84" s="8"/>
      <c r="P84" s="8"/>
      <c r="Q84" s="9"/>
      <c r="R84" s="45"/>
      <c r="S84" s="8"/>
      <c r="T84" s="9"/>
      <c r="U84" s="483" t="s">
        <v>118</v>
      </c>
      <c r="V84" s="484"/>
      <c r="W84" s="485"/>
      <c r="X84" s="484" t="s">
        <v>121</v>
      </c>
      <c r="Y84" s="484"/>
      <c r="Z84" s="485"/>
      <c r="AA84" s="484"/>
      <c r="AB84" s="484"/>
      <c r="AC84" s="488"/>
      <c r="AD84" s="26"/>
      <c r="AE84" s="27"/>
      <c r="AF84" s="27"/>
      <c r="AG84" s="27"/>
      <c r="AH84" s="27"/>
      <c r="AI84" s="46"/>
      <c r="AJ84" s="27"/>
      <c r="AK84" s="27"/>
      <c r="AL84" s="27"/>
      <c r="AM84" s="27"/>
      <c r="AN84" s="27"/>
      <c r="AO84" s="47"/>
      <c r="AP84" s="27"/>
      <c r="AQ84" s="27"/>
      <c r="AR84" s="27"/>
      <c r="AS84" s="46"/>
      <c r="AT84" s="27"/>
      <c r="AU84" s="27"/>
      <c r="AV84" s="27"/>
      <c r="AW84" s="27"/>
      <c r="AX84" s="41"/>
      <c r="AY84" s="45"/>
      <c r="AZ84" s="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78"/>
      <c r="D85" s="254"/>
      <c r="E85" s="13"/>
      <c r="Q85" s="12"/>
      <c r="R85" s="13"/>
      <c r="T85" s="12"/>
      <c r="U85" s="486"/>
      <c r="V85" s="479"/>
      <c r="W85" s="480"/>
      <c r="X85" s="479"/>
      <c r="Y85" s="479"/>
      <c r="Z85" s="480"/>
      <c r="AA85" s="479"/>
      <c r="AB85" s="479"/>
      <c r="AC85" s="489"/>
      <c r="AD85" s="28"/>
      <c r="AE85" s="18"/>
      <c r="AF85" s="18"/>
      <c r="AG85" s="18"/>
      <c r="AH85" s="18"/>
      <c r="AI85" s="48"/>
      <c r="AJ85" s="18"/>
      <c r="AK85" s="18"/>
      <c r="AL85" s="18"/>
      <c r="AM85" s="18"/>
      <c r="AN85" s="18"/>
      <c r="AO85" s="49"/>
      <c r="AP85" s="18"/>
      <c r="AQ85" s="18"/>
      <c r="AR85" s="18"/>
      <c r="AS85" s="48"/>
      <c r="AT85" s="18"/>
      <c r="AU85" s="18"/>
      <c r="AV85" s="18"/>
      <c r="AW85" s="18"/>
      <c r="AX85" s="42"/>
      <c r="AY85" s="13"/>
      <c r="BU85" s="12"/>
    </row>
    <row r="86" spans="3:73" ht="8.25" customHeight="1" x14ac:dyDescent="0.15">
      <c r="C86" s="478"/>
      <c r="D86" s="254"/>
      <c r="E86" s="13"/>
      <c r="Q86" s="12"/>
      <c r="R86" s="13"/>
      <c r="T86" s="12"/>
      <c r="U86" s="486" t="s">
        <v>117</v>
      </c>
      <c r="V86" s="479"/>
      <c r="W86" s="480"/>
      <c r="X86" s="479" t="s">
        <v>134</v>
      </c>
      <c r="Y86" s="479"/>
      <c r="Z86" s="480"/>
      <c r="AA86" s="479"/>
      <c r="AB86" s="479"/>
      <c r="AC86" s="489"/>
      <c r="AD86" s="28"/>
      <c r="AE86" s="18"/>
      <c r="AF86" s="18"/>
      <c r="AG86" s="18"/>
      <c r="AH86" s="18"/>
      <c r="AI86" s="48"/>
      <c r="AJ86" s="18"/>
      <c r="AK86" s="18"/>
      <c r="AL86" s="18"/>
      <c r="AM86" s="18"/>
      <c r="AN86" s="18"/>
      <c r="AO86" s="49"/>
      <c r="AP86" s="18"/>
      <c r="AQ86" s="18"/>
      <c r="AR86" s="18"/>
      <c r="AS86" s="48"/>
      <c r="AT86" s="18"/>
      <c r="AU86" s="18"/>
      <c r="AV86" s="18"/>
      <c r="AW86" s="18"/>
      <c r="AX86" s="42"/>
      <c r="AY86" s="13"/>
      <c r="BU86" s="12"/>
    </row>
    <row r="87" spans="3:73" ht="8.25" customHeight="1" x14ac:dyDescent="0.15">
      <c r="C87" s="269"/>
      <c r="D87" s="271"/>
      <c r="E87" s="20"/>
      <c r="F87" s="21"/>
      <c r="G87" s="21"/>
      <c r="H87" s="21"/>
      <c r="I87" s="21"/>
      <c r="J87" s="21"/>
      <c r="K87" s="21"/>
      <c r="L87" s="21"/>
      <c r="M87" s="21"/>
      <c r="N87" s="21"/>
      <c r="O87" s="21"/>
      <c r="P87" s="21"/>
      <c r="Q87" s="23"/>
      <c r="R87" s="20"/>
      <c r="S87" s="21"/>
      <c r="T87" s="23"/>
      <c r="U87" s="487"/>
      <c r="V87" s="481"/>
      <c r="W87" s="482"/>
      <c r="X87" s="481"/>
      <c r="Y87" s="481"/>
      <c r="Z87" s="482"/>
      <c r="AA87" s="481"/>
      <c r="AB87" s="481"/>
      <c r="AC87" s="490"/>
      <c r="AD87" s="31"/>
      <c r="AE87" s="22"/>
      <c r="AF87" s="22"/>
      <c r="AG87" s="22"/>
      <c r="AH87" s="22"/>
      <c r="AI87" s="50"/>
      <c r="AJ87" s="22"/>
      <c r="AK87" s="22"/>
      <c r="AL87" s="22"/>
      <c r="AM87" s="22"/>
      <c r="AN87" s="22"/>
      <c r="AO87" s="51"/>
      <c r="AP87" s="22"/>
      <c r="AQ87" s="22"/>
      <c r="AR87" s="22"/>
      <c r="AS87" s="50"/>
      <c r="AT87" s="22"/>
      <c r="AU87" s="22"/>
      <c r="AV87" s="22"/>
      <c r="AW87" s="22"/>
      <c r="AX87" s="44"/>
      <c r="AY87" s="20"/>
      <c r="AZ87" s="21"/>
      <c r="BA87" s="21"/>
      <c r="BB87" s="21"/>
      <c r="BC87" s="21"/>
      <c r="BD87" s="21"/>
      <c r="BE87" s="21"/>
      <c r="BF87" s="21"/>
      <c r="BG87" s="21"/>
      <c r="BH87" s="21"/>
      <c r="BI87" s="21"/>
      <c r="BJ87" s="21"/>
      <c r="BK87" s="21"/>
      <c r="BL87" s="21"/>
      <c r="BM87" s="21"/>
      <c r="BN87" s="21"/>
      <c r="BO87" s="21"/>
      <c r="BP87" s="21"/>
      <c r="BQ87" s="21"/>
      <c r="BR87" s="21"/>
      <c r="BS87" s="21"/>
      <c r="BT87" s="21"/>
      <c r="BU87" s="23"/>
    </row>
    <row r="88" spans="3:73" ht="8.25" customHeight="1" x14ac:dyDescent="0.15">
      <c r="C88" s="266">
        <v>5</v>
      </c>
      <c r="D88" s="268"/>
      <c r="E88" s="45"/>
      <c r="F88" s="8"/>
      <c r="G88" s="8"/>
      <c r="H88" s="8"/>
      <c r="I88" s="8"/>
      <c r="J88" s="8"/>
      <c r="K88" s="8"/>
      <c r="L88" s="8"/>
      <c r="M88" s="8"/>
      <c r="N88" s="8"/>
      <c r="O88" s="8"/>
      <c r="P88" s="8"/>
      <c r="Q88" s="9"/>
      <c r="R88" s="45"/>
      <c r="S88" s="8"/>
      <c r="T88" s="9"/>
      <c r="U88" s="483" t="s">
        <v>118</v>
      </c>
      <c r="V88" s="484"/>
      <c r="W88" s="485"/>
      <c r="X88" s="484" t="s">
        <v>121</v>
      </c>
      <c r="Y88" s="484"/>
      <c r="Z88" s="485"/>
      <c r="AA88" s="484"/>
      <c r="AB88" s="484"/>
      <c r="AC88" s="488"/>
      <c r="AD88" s="26"/>
      <c r="AE88" s="27"/>
      <c r="AF88" s="27"/>
      <c r="AG88" s="27"/>
      <c r="AH88" s="27"/>
      <c r="AI88" s="46"/>
      <c r="AJ88" s="27"/>
      <c r="AK88" s="27"/>
      <c r="AL88" s="27"/>
      <c r="AM88" s="27"/>
      <c r="AN88" s="27"/>
      <c r="AO88" s="47"/>
      <c r="AP88" s="27"/>
      <c r="AQ88" s="27"/>
      <c r="AR88" s="27"/>
      <c r="AS88" s="46"/>
      <c r="AT88" s="27"/>
      <c r="AU88" s="27"/>
      <c r="AV88" s="27"/>
      <c r="AW88" s="27"/>
      <c r="AX88" s="41"/>
      <c r="AY88" s="45"/>
      <c r="AZ88" s="8"/>
      <c r="BA88" s="8"/>
      <c r="BB88" s="8"/>
      <c r="BC88" s="8"/>
      <c r="BD88" s="8"/>
      <c r="BE88" s="8"/>
      <c r="BF88" s="8"/>
      <c r="BG88" s="8"/>
      <c r="BH88" s="8"/>
      <c r="BI88" s="8"/>
      <c r="BJ88" s="8"/>
      <c r="BK88" s="8"/>
      <c r="BL88" s="8"/>
      <c r="BM88" s="8"/>
      <c r="BN88" s="8"/>
      <c r="BO88" s="8"/>
      <c r="BP88" s="8"/>
      <c r="BQ88" s="8"/>
      <c r="BR88" s="8"/>
      <c r="BS88" s="8"/>
      <c r="BT88" s="8"/>
      <c r="BU88" s="9"/>
    </row>
    <row r="89" spans="3:73" ht="8.25" customHeight="1" x14ac:dyDescent="0.15">
      <c r="C89" s="478"/>
      <c r="D89" s="254"/>
      <c r="E89" s="13"/>
      <c r="Q89" s="12"/>
      <c r="R89" s="13"/>
      <c r="T89" s="12"/>
      <c r="U89" s="486"/>
      <c r="V89" s="479"/>
      <c r="W89" s="480"/>
      <c r="X89" s="479"/>
      <c r="Y89" s="479"/>
      <c r="Z89" s="480"/>
      <c r="AA89" s="479"/>
      <c r="AB89" s="479"/>
      <c r="AC89" s="489"/>
      <c r="AD89" s="28"/>
      <c r="AE89" s="18"/>
      <c r="AF89" s="18"/>
      <c r="AG89" s="18"/>
      <c r="AH89" s="18"/>
      <c r="AI89" s="48"/>
      <c r="AJ89" s="18"/>
      <c r="AK89" s="18"/>
      <c r="AL89" s="18"/>
      <c r="AM89" s="18"/>
      <c r="AN89" s="18"/>
      <c r="AO89" s="49"/>
      <c r="AP89" s="18"/>
      <c r="AQ89" s="18"/>
      <c r="AR89" s="18"/>
      <c r="AS89" s="48"/>
      <c r="AT89" s="18"/>
      <c r="AU89" s="18"/>
      <c r="AV89" s="18"/>
      <c r="AW89" s="18"/>
      <c r="AX89" s="42"/>
      <c r="AY89" s="13"/>
      <c r="BU89" s="12"/>
    </row>
    <row r="90" spans="3:73" ht="8.25" customHeight="1" x14ac:dyDescent="0.15">
      <c r="C90" s="478"/>
      <c r="D90" s="254"/>
      <c r="E90" s="13"/>
      <c r="Q90" s="12"/>
      <c r="R90" s="13"/>
      <c r="T90" s="12"/>
      <c r="U90" s="486" t="s">
        <v>117</v>
      </c>
      <c r="V90" s="479"/>
      <c r="W90" s="480"/>
      <c r="X90" s="479" t="s">
        <v>134</v>
      </c>
      <c r="Y90" s="479"/>
      <c r="Z90" s="480"/>
      <c r="AA90" s="479"/>
      <c r="AB90" s="479"/>
      <c r="AC90" s="489"/>
      <c r="AD90" s="28"/>
      <c r="AE90" s="18"/>
      <c r="AF90" s="18"/>
      <c r="AG90" s="18"/>
      <c r="AH90" s="18"/>
      <c r="AI90" s="48"/>
      <c r="AJ90" s="18"/>
      <c r="AK90" s="18"/>
      <c r="AL90" s="18"/>
      <c r="AM90" s="18"/>
      <c r="AN90" s="18"/>
      <c r="AO90" s="49"/>
      <c r="AP90" s="18"/>
      <c r="AQ90" s="18"/>
      <c r="AR90" s="18"/>
      <c r="AS90" s="48"/>
      <c r="AT90" s="18"/>
      <c r="AU90" s="18"/>
      <c r="AV90" s="18"/>
      <c r="AW90" s="18"/>
      <c r="AX90" s="42"/>
      <c r="AY90" s="13"/>
      <c r="BU90" s="12"/>
    </row>
    <row r="91" spans="3:73" ht="8.25" customHeight="1" x14ac:dyDescent="0.15">
      <c r="C91" s="478"/>
      <c r="D91" s="254"/>
      <c r="E91" s="13"/>
      <c r="Q91" s="12"/>
      <c r="R91" s="13"/>
      <c r="T91" s="12"/>
      <c r="U91" s="487"/>
      <c r="V91" s="481"/>
      <c r="W91" s="482"/>
      <c r="X91" s="481"/>
      <c r="Y91" s="481"/>
      <c r="Z91" s="482"/>
      <c r="AA91" s="481"/>
      <c r="AB91" s="481"/>
      <c r="AC91" s="490"/>
      <c r="AD91" s="31"/>
      <c r="AE91" s="22"/>
      <c r="AF91" s="22"/>
      <c r="AG91" s="22"/>
      <c r="AH91" s="22"/>
      <c r="AI91" s="50"/>
      <c r="AJ91" s="22"/>
      <c r="AK91" s="22"/>
      <c r="AL91" s="22"/>
      <c r="AM91" s="22"/>
      <c r="AN91" s="22"/>
      <c r="AO91" s="51"/>
      <c r="AP91" s="22"/>
      <c r="AQ91" s="22"/>
      <c r="AR91" s="22"/>
      <c r="AS91" s="50"/>
      <c r="AT91" s="22"/>
      <c r="AU91" s="22"/>
      <c r="AV91" s="22"/>
      <c r="AW91" s="22"/>
      <c r="AX91" s="44"/>
      <c r="AY91" s="20"/>
      <c r="AZ91" s="21"/>
      <c r="BA91" s="21"/>
      <c r="BB91" s="21"/>
      <c r="BC91" s="21"/>
      <c r="BD91" s="21"/>
      <c r="BE91" s="21"/>
      <c r="BF91" s="21"/>
      <c r="BG91" s="21"/>
      <c r="BH91" s="21"/>
      <c r="BI91" s="21"/>
      <c r="BJ91" s="21"/>
      <c r="BK91" s="21"/>
      <c r="BL91" s="21"/>
      <c r="BM91" s="21"/>
      <c r="BN91" s="21"/>
      <c r="BO91" s="21"/>
      <c r="BP91" s="21"/>
      <c r="BQ91" s="21"/>
      <c r="BR91" s="21"/>
      <c r="BS91" s="21"/>
      <c r="BT91" s="21"/>
      <c r="BU91" s="23"/>
    </row>
    <row r="92" spans="3:73" ht="8.25" customHeight="1" x14ac:dyDescent="0.15">
      <c r="C92" s="574" t="s">
        <v>34</v>
      </c>
      <c r="D92" s="566"/>
      <c r="E92" s="566"/>
      <c r="F92" s="566"/>
      <c r="G92" s="566"/>
      <c r="H92" s="566"/>
      <c r="I92" s="566"/>
      <c r="J92" s="566"/>
      <c r="K92" s="566"/>
      <c r="L92" s="566"/>
      <c r="M92" s="566"/>
      <c r="N92" s="566"/>
      <c r="O92" s="566"/>
      <c r="P92" s="566"/>
      <c r="Q92" s="566"/>
      <c r="R92" s="566"/>
      <c r="S92" s="566"/>
      <c r="T92" s="566"/>
      <c r="U92" s="566"/>
      <c r="V92" s="566"/>
      <c r="W92" s="566"/>
      <c r="X92" s="566"/>
      <c r="Y92" s="566"/>
      <c r="Z92" s="566"/>
      <c r="AA92" s="567"/>
      <c r="AB92" s="567"/>
      <c r="AC92" s="568"/>
      <c r="AD92" s="26"/>
      <c r="AE92" s="27"/>
      <c r="AF92" s="27"/>
      <c r="AG92" s="27"/>
      <c r="AH92" s="27"/>
      <c r="AI92" s="46"/>
      <c r="AJ92" s="27"/>
      <c r="AK92" s="27"/>
      <c r="AL92" s="27"/>
      <c r="AM92" s="27"/>
      <c r="AN92" s="27"/>
      <c r="AO92" s="47"/>
      <c r="AP92" s="27"/>
      <c r="AQ92" s="27"/>
      <c r="AR92" s="27"/>
      <c r="AS92" s="46"/>
      <c r="AT92" s="27"/>
      <c r="AU92" s="27"/>
      <c r="AV92" s="27"/>
      <c r="AW92" s="27"/>
      <c r="AX92" s="41"/>
      <c r="AY92" s="233" t="s">
        <v>119</v>
      </c>
      <c r="AZ92" s="567"/>
      <c r="BA92" s="567"/>
      <c r="BB92" s="567"/>
      <c r="BC92" s="567"/>
      <c r="BD92" s="567"/>
      <c r="BE92" s="567"/>
      <c r="BF92" s="567"/>
      <c r="BG92" s="567"/>
      <c r="BH92" s="567"/>
      <c r="BI92" s="567"/>
      <c r="BJ92" s="567"/>
      <c r="BK92" s="567"/>
      <c r="BL92" s="567"/>
      <c r="BM92" s="567"/>
      <c r="BN92" s="567"/>
      <c r="BO92" s="567"/>
      <c r="BP92" s="567"/>
      <c r="BQ92" s="567"/>
      <c r="BR92" s="567"/>
      <c r="BS92" s="567"/>
      <c r="BT92" s="567"/>
      <c r="BU92" s="568"/>
    </row>
    <row r="93" spans="3:73" ht="8.25" customHeight="1" x14ac:dyDescent="0.15">
      <c r="C93" s="575"/>
      <c r="D93" s="576"/>
      <c r="E93" s="576"/>
      <c r="F93" s="576"/>
      <c r="G93" s="576"/>
      <c r="H93" s="576"/>
      <c r="I93" s="576"/>
      <c r="J93" s="576"/>
      <c r="K93" s="576"/>
      <c r="L93" s="576"/>
      <c r="M93" s="576"/>
      <c r="N93" s="576"/>
      <c r="O93" s="576"/>
      <c r="P93" s="576"/>
      <c r="Q93" s="576"/>
      <c r="R93" s="576"/>
      <c r="S93" s="576"/>
      <c r="T93" s="576"/>
      <c r="U93" s="576"/>
      <c r="V93" s="576"/>
      <c r="W93" s="576"/>
      <c r="X93" s="576"/>
      <c r="Y93" s="576"/>
      <c r="Z93" s="576"/>
      <c r="AA93" s="542"/>
      <c r="AB93" s="542"/>
      <c r="AC93" s="577"/>
      <c r="AD93" s="28"/>
      <c r="AE93" s="18"/>
      <c r="AF93" s="18"/>
      <c r="AG93" s="18"/>
      <c r="AH93" s="18"/>
      <c r="AI93" s="48"/>
      <c r="AJ93" s="18"/>
      <c r="AK93" s="18"/>
      <c r="AL93" s="18"/>
      <c r="AM93" s="18"/>
      <c r="AN93" s="18"/>
      <c r="AO93" s="49"/>
      <c r="AP93" s="18"/>
      <c r="AQ93" s="18"/>
      <c r="AR93" s="18"/>
      <c r="AS93" s="48"/>
      <c r="AT93" s="18"/>
      <c r="AU93" s="18"/>
      <c r="AV93" s="18"/>
      <c r="AW93" s="18"/>
      <c r="AX93" s="42"/>
      <c r="AY93" s="581"/>
      <c r="AZ93" s="542"/>
      <c r="BA93" s="542"/>
      <c r="BB93" s="542"/>
      <c r="BC93" s="542"/>
      <c r="BD93" s="542"/>
      <c r="BE93" s="542"/>
      <c r="BF93" s="542"/>
      <c r="BG93" s="542"/>
      <c r="BH93" s="542"/>
      <c r="BI93" s="542"/>
      <c r="BJ93" s="542"/>
      <c r="BK93" s="542"/>
      <c r="BL93" s="542"/>
      <c r="BM93" s="542"/>
      <c r="BN93" s="542"/>
      <c r="BO93" s="542"/>
      <c r="BP93" s="542"/>
      <c r="BQ93" s="542"/>
      <c r="BR93" s="542"/>
      <c r="BS93" s="542"/>
      <c r="BT93" s="542"/>
      <c r="BU93" s="577"/>
    </row>
    <row r="94" spans="3:73" ht="8.25" customHeight="1" x14ac:dyDescent="0.15">
      <c r="C94" s="575"/>
      <c r="D94" s="576"/>
      <c r="E94" s="576"/>
      <c r="F94" s="576"/>
      <c r="G94" s="576"/>
      <c r="H94" s="576"/>
      <c r="I94" s="576"/>
      <c r="J94" s="576"/>
      <c r="K94" s="576"/>
      <c r="L94" s="576"/>
      <c r="M94" s="576"/>
      <c r="N94" s="576"/>
      <c r="O94" s="576"/>
      <c r="P94" s="576"/>
      <c r="Q94" s="576"/>
      <c r="R94" s="576"/>
      <c r="S94" s="576"/>
      <c r="T94" s="576"/>
      <c r="U94" s="576"/>
      <c r="V94" s="576"/>
      <c r="W94" s="576"/>
      <c r="X94" s="576"/>
      <c r="Y94" s="576"/>
      <c r="Z94" s="576"/>
      <c r="AA94" s="542"/>
      <c r="AB94" s="542"/>
      <c r="AC94" s="577"/>
      <c r="AD94" s="28"/>
      <c r="AE94" s="18"/>
      <c r="AF94" s="18"/>
      <c r="AG94" s="18"/>
      <c r="AH94" s="18"/>
      <c r="AI94" s="48"/>
      <c r="AJ94" s="18"/>
      <c r="AK94" s="18"/>
      <c r="AL94" s="18"/>
      <c r="AM94" s="18"/>
      <c r="AN94" s="18"/>
      <c r="AO94" s="49"/>
      <c r="AP94" s="18"/>
      <c r="AQ94" s="18"/>
      <c r="AR94" s="18"/>
      <c r="AS94" s="48"/>
      <c r="AT94" s="18"/>
      <c r="AU94" s="18"/>
      <c r="AV94" s="18"/>
      <c r="AW94" s="18"/>
      <c r="AX94" s="42"/>
      <c r="AY94" s="581"/>
      <c r="AZ94" s="542"/>
      <c r="BA94" s="542"/>
      <c r="BB94" s="542"/>
      <c r="BC94" s="542"/>
      <c r="BD94" s="542"/>
      <c r="BE94" s="542"/>
      <c r="BF94" s="542"/>
      <c r="BG94" s="542"/>
      <c r="BH94" s="542"/>
      <c r="BI94" s="542"/>
      <c r="BJ94" s="542"/>
      <c r="BK94" s="542"/>
      <c r="BL94" s="542"/>
      <c r="BM94" s="542"/>
      <c r="BN94" s="542"/>
      <c r="BO94" s="542"/>
      <c r="BP94" s="542"/>
      <c r="BQ94" s="542"/>
      <c r="BR94" s="542"/>
      <c r="BS94" s="542"/>
      <c r="BT94" s="542"/>
      <c r="BU94" s="577"/>
    </row>
    <row r="95" spans="3:73" ht="8.25" customHeight="1" x14ac:dyDescent="0.15">
      <c r="C95" s="578"/>
      <c r="D95" s="571"/>
      <c r="E95" s="571"/>
      <c r="F95" s="571"/>
      <c r="G95" s="571"/>
      <c r="H95" s="571"/>
      <c r="I95" s="571"/>
      <c r="J95" s="571"/>
      <c r="K95" s="571"/>
      <c r="L95" s="571"/>
      <c r="M95" s="571"/>
      <c r="N95" s="571"/>
      <c r="O95" s="571"/>
      <c r="P95" s="571"/>
      <c r="Q95" s="571"/>
      <c r="R95" s="571"/>
      <c r="S95" s="571"/>
      <c r="T95" s="571"/>
      <c r="U95" s="571"/>
      <c r="V95" s="571"/>
      <c r="W95" s="571"/>
      <c r="X95" s="571"/>
      <c r="Y95" s="571"/>
      <c r="Z95" s="571"/>
      <c r="AA95" s="572"/>
      <c r="AB95" s="572"/>
      <c r="AC95" s="573"/>
      <c r="AD95" s="31"/>
      <c r="AE95" s="22"/>
      <c r="AF95" s="22"/>
      <c r="AG95" s="22"/>
      <c r="AH95" s="22"/>
      <c r="AI95" s="50"/>
      <c r="AJ95" s="22"/>
      <c r="AK95" s="22"/>
      <c r="AL95" s="22"/>
      <c r="AM95" s="22"/>
      <c r="AN95" s="22"/>
      <c r="AO95" s="51"/>
      <c r="AP95" s="22"/>
      <c r="AQ95" s="22"/>
      <c r="AR95" s="22"/>
      <c r="AS95" s="50"/>
      <c r="AT95" s="22"/>
      <c r="AU95" s="22"/>
      <c r="AV95" s="22"/>
      <c r="AW95" s="22"/>
      <c r="AX95" s="44"/>
      <c r="AY95" s="579"/>
      <c r="AZ95" s="572"/>
      <c r="BA95" s="572"/>
      <c r="BB95" s="572"/>
      <c r="BC95" s="572"/>
      <c r="BD95" s="572"/>
      <c r="BE95" s="572"/>
      <c r="BF95" s="572"/>
      <c r="BG95" s="572"/>
      <c r="BH95" s="572"/>
      <c r="BI95" s="572"/>
      <c r="BJ95" s="572"/>
      <c r="BK95" s="572"/>
      <c r="BL95" s="572"/>
      <c r="BM95" s="572"/>
      <c r="BN95" s="572"/>
      <c r="BO95" s="572"/>
      <c r="BP95" s="572"/>
      <c r="BQ95" s="572"/>
      <c r="BR95" s="572"/>
      <c r="BS95" s="572"/>
      <c r="BT95" s="572"/>
      <c r="BU95" s="573"/>
    </row>
    <row r="96" spans="3:73" ht="8.25" customHeight="1" x14ac:dyDescent="0.15"/>
    <row r="97" s="1" customFormat="1" ht="8.25" customHeight="1" x14ac:dyDescent="0.15"/>
    <row r="98" s="1" customFormat="1" ht="8.25" customHeight="1" x14ac:dyDescent="0.15"/>
    <row r="99" s="1" customFormat="1" ht="8.25" customHeight="1" x14ac:dyDescent="0.15"/>
    <row r="100" s="1" customFormat="1" ht="8.25" customHeight="1" x14ac:dyDescent="0.15"/>
    <row r="101" s="1" customFormat="1" ht="8.25" customHeight="1" x14ac:dyDescent="0.15"/>
    <row r="102" s="1" customFormat="1" ht="8.25" customHeight="1" x14ac:dyDescent="0.15"/>
    <row r="103" s="1" customFormat="1" ht="8.25" customHeight="1" x14ac:dyDescent="0.15"/>
    <row r="104" s="1" customFormat="1" ht="8.25" customHeight="1" x14ac:dyDescent="0.15"/>
    <row r="105" s="1" customFormat="1" ht="8.25" customHeight="1" x14ac:dyDescent="0.15"/>
    <row r="106" s="1" customFormat="1" ht="8.25" customHeight="1" x14ac:dyDescent="0.15"/>
    <row r="107" s="1" customFormat="1" ht="8.25" customHeight="1" x14ac:dyDescent="0.15"/>
    <row r="108" s="1" customFormat="1" ht="8.25" customHeight="1" x14ac:dyDescent="0.15"/>
    <row r="109" s="1" customFormat="1" ht="8.25" customHeight="1" x14ac:dyDescent="0.15"/>
    <row r="110" s="1" customFormat="1" ht="8.25" customHeight="1" x14ac:dyDescent="0.15"/>
    <row r="111" s="1" customFormat="1" ht="8.25" customHeight="1" x14ac:dyDescent="0.15"/>
    <row r="112" s="1" customFormat="1" ht="8.25" customHeight="1" x14ac:dyDescent="0.15"/>
    <row r="113" s="1" customFormat="1" ht="8.25" customHeight="1" x14ac:dyDescent="0.15"/>
    <row r="114" s="1" customFormat="1" ht="8.25" customHeight="1" x14ac:dyDescent="0.15"/>
    <row r="115" s="1" customFormat="1" ht="8.25" customHeight="1" x14ac:dyDescent="0.15"/>
    <row r="116" s="1" customFormat="1" ht="8.25" customHeight="1" x14ac:dyDescent="0.15"/>
    <row r="117" s="1" customFormat="1" ht="8.25" customHeight="1" x14ac:dyDescent="0.15"/>
    <row r="118" s="1" customFormat="1" ht="8.25" customHeight="1" x14ac:dyDescent="0.15"/>
    <row r="119" s="1" customFormat="1" ht="8.25" customHeight="1" x14ac:dyDescent="0.15"/>
    <row r="120" s="1" customFormat="1" ht="8.25" customHeight="1" x14ac:dyDescent="0.15"/>
    <row r="121" s="1" customFormat="1" ht="8.25" customHeight="1" x14ac:dyDescent="0.15"/>
    <row r="122" s="1" customFormat="1" ht="8.25" customHeight="1" x14ac:dyDescent="0.15"/>
    <row r="123" s="1" customFormat="1" ht="8.25" customHeight="1" x14ac:dyDescent="0.15"/>
    <row r="124" s="1" customFormat="1" ht="8.25" customHeight="1" x14ac:dyDescent="0.15"/>
    <row r="125" s="1" customFormat="1" ht="8.25" customHeight="1" x14ac:dyDescent="0.15"/>
    <row r="126" s="1" customFormat="1" ht="8.25" customHeight="1" x14ac:dyDescent="0.15"/>
    <row r="127" s="1" customFormat="1" ht="8.25" customHeight="1" x14ac:dyDescent="0.15"/>
    <row r="128" s="1" customFormat="1" ht="8.25" customHeight="1" x14ac:dyDescent="0.15"/>
    <row r="129" s="1" customFormat="1" ht="8.25" customHeight="1" x14ac:dyDescent="0.15"/>
    <row r="130" s="1" customFormat="1" ht="8.25" customHeight="1" x14ac:dyDescent="0.15"/>
    <row r="131" s="1" customFormat="1" ht="8.25" customHeight="1" x14ac:dyDescent="0.15"/>
    <row r="132" s="1" customFormat="1" ht="8.25" customHeight="1" x14ac:dyDescent="0.15"/>
    <row r="133" s="1" customFormat="1" ht="8.25" customHeight="1" x14ac:dyDescent="0.15"/>
    <row r="134" s="1" customFormat="1" ht="8.25" customHeight="1" x14ac:dyDescent="0.15"/>
    <row r="135" s="1" customFormat="1" ht="8.25" customHeight="1" x14ac:dyDescent="0.15"/>
    <row r="136" s="1" customFormat="1" ht="8.25" customHeight="1" x14ac:dyDescent="0.15"/>
    <row r="137" s="1" customFormat="1" ht="8.25" customHeight="1" x14ac:dyDescent="0.15"/>
    <row r="138" s="1" customFormat="1" ht="8.25" customHeight="1" x14ac:dyDescent="0.15"/>
    <row r="139" s="1" customFormat="1" ht="8.25" customHeight="1" x14ac:dyDescent="0.15"/>
    <row r="140" s="1" customFormat="1" ht="8.1" customHeight="1" x14ac:dyDescent="0.15"/>
    <row r="141" s="1" customFormat="1" ht="8.1" customHeight="1" x14ac:dyDescent="0.15"/>
    <row r="142" s="1" customFormat="1" ht="8.1" customHeight="1" x14ac:dyDescent="0.15"/>
    <row r="143" s="1" customFormat="1" ht="8.1" customHeight="1" x14ac:dyDescent="0.15"/>
    <row r="144" s="1" customFormat="1" ht="8.1" customHeight="1" x14ac:dyDescent="0.15"/>
    <row r="145" s="1" customFormat="1" ht="8.1" customHeight="1" x14ac:dyDescent="0.15"/>
    <row r="146" s="1" customFormat="1" ht="8.1" customHeight="1" x14ac:dyDescent="0.15"/>
    <row r="147" s="1" customFormat="1" ht="8.1" customHeight="1" x14ac:dyDescent="0.15"/>
    <row r="148" s="1" customFormat="1" ht="8.1" customHeight="1" x14ac:dyDescent="0.15"/>
    <row r="149" s="1" customFormat="1" ht="8.1" customHeight="1" x14ac:dyDescent="0.15"/>
    <row r="150" s="1" customFormat="1" ht="8.1" customHeight="1" x14ac:dyDescent="0.15"/>
    <row r="151" s="1" customFormat="1" ht="8.1" customHeight="1" x14ac:dyDescent="0.15"/>
    <row r="152" s="1" customFormat="1" ht="8.1" customHeight="1" x14ac:dyDescent="0.15"/>
    <row r="153" s="1" customFormat="1" ht="8.1" customHeight="1" x14ac:dyDescent="0.15"/>
    <row r="154" s="1" customFormat="1" ht="8.1" customHeight="1" x14ac:dyDescent="0.15"/>
    <row r="155" s="1" customFormat="1" ht="8.1" customHeight="1" x14ac:dyDescent="0.15"/>
    <row r="156" s="1" customFormat="1" ht="8.1" customHeight="1" x14ac:dyDescent="0.15"/>
    <row r="157" s="1" customFormat="1" ht="8.1" customHeight="1" x14ac:dyDescent="0.15"/>
    <row r="158" s="1" customFormat="1" ht="8.1" customHeight="1" x14ac:dyDescent="0.15"/>
    <row r="159" s="1" customFormat="1" ht="8.1" customHeight="1" x14ac:dyDescent="0.15"/>
    <row r="160" s="1" customFormat="1" ht="8.1" customHeight="1" x14ac:dyDescent="0.15"/>
    <row r="161" s="1" customFormat="1" ht="8.1" customHeight="1" x14ac:dyDescent="0.15"/>
    <row r="162" s="1" customFormat="1" ht="8.1" customHeight="1" x14ac:dyDescent="0.15"/>
    <row r="163" s="1" customFormat="1" ht="8.1" customHeight="1" x14ac:dyDescent="0.15"/>
    <row r="164" s="1" customFormat="1" ht="8.1" customHeight="1" x14ac:dyDescent="0.15"/>
    <row r="165" s="1" customFormat="1" ht="8.1" customHeight="1" x14ac:dyDescent="0.15"/>
    <row r="166" s="1" customFormat="1" ht="8.1" customHeight="1" x14ac:dyDescent="0.15"/>
    <row r="167" s="1" customFormat="1" ht="8.1" customHeight="1" x14ac:dyDescent="0.15"/>
    <row r="168" s="1" customFormat="1" ht="8.1" customHeight="1" x14ac:dyDescent="0.15"/>
    <row r="169" s="1" customFormat="1" ht="8.1" customHeight="1" x14ac:dyDescent="0.15"/>
    <row r="170" s="1" customFormat="1" ht="8.1" customHeight="1" x14ac:dyDescent="0.15"/>
    <row r="171" s="1" customFormat="1" ht="8.1" customHeight="1" x14ac:dyDescent="0.15"/>
    <row r="172" s="1" customFormat="1" ht="8.1" customHeight="1" x14ac:dyDescent="0.15"/>
    <row r="173" s="1" customFormat="1" ht="8.1" customHeight="1" x14ac:dyDescent="0.15"/>
    <row r="174" s="1" customFormat="1" ht="8.1" customHeight="1" x14ac:dyDescent="0.15"/>
    <row r="175" s="1" customFormat="1" ht="8.1" customHeight="1" x14ac:dyDescent="0.15"/>
    <row r="176" s="1" customFormat="1" ht="8.1" customHeight="1" x14ac:dyDescent="0.15"/>
    <row r="177" s="1" customFormat="1" ht="8.1" customHeight="1" x14ac:dyDescent="0.15"/>
    <row r="178" s="1" customFormat="1" ht="8.1" customHeight="1" x14ac:dyDescent="0.15"/>
    <row r="179" s="1" customFormat="1" ht="8.1" customHeight="1" x14ac:dyDescent="0.15"/>
    <row r="180" s="1" customFormat="1" ht="8.1" customHeight="1" x14ac:dyDescent="0.15"/>
    <row r="181" s="1" customFormat="1" ht="8.1" customHeight="1" x14ac:dyDescent="0.15"/>
    <row r="182" s="1" customFormat="1" ht="8.1" customHeight="1" x14ac:dyDescent="0.15"/>
    <row r="183" s="1" customFormat="1" ht="8.1" customHeight="1" x14ac:dyDescent="0.15"/>
    <row r="184" s="1" customFormat="1" ht="8.1" customHeight="1" x14ac:dyDescent="0.15"/>
    <row r="185" s="1" customFormat="1" ht="8.1" customHeight="1" x14ac:dyDescent="0.15"/>
    <row r="186" s="1" customFormat="1" ht="8.1" customHeight="1" x14ac:dyDescent="0.15"/>
    <row r="187" s="1" customFormat="1" ht="8.1" customHeight="1" x14ac:dyDescent="0.15"/>
    <row r="188" s="1" customFormat="1" ht="8.1" customHeight="1" x14ac:dyDescent="0.15"/>
    <row r="189" s="1" customFormat="1" ht="8.1" customHeight="1" x14ac:dyDescent="0.15"/>
    <row r="190" s="1" customFormat="1" ht="8.1" customHeight="1" x14ac:dyDescent="0.15"/>
    <row r="191" s="1" customFormat="1" ht="8.1" customHeight="1" x14ac:dyDescent="0.15"/>
    <row r="192" s="1" customFormat="1" ht="8.1" customHeight="1" x14ac:dyDescent="0.15"/>
    <row r="193" s="1" customFormat="1" ht="8.1" customHeight="1" x14ac:dyDescent="0.15"/>
    <row r="194" s="1" customFormat="1" ht="8.1" customHeight="1" x14ac:dyDescent="0.15"/>
    <row r="195" s="1" customFormat="1" ht="8.1" customHeight="1" x14ac:dyDescent="0.15"/>
    <row r="196" s="1" customFormat="1" ht="8.1" customHeight="1" x14ac:dyDescent="0.15"/>
    <row r="197" s="1" customFormat="1" ht="8.1" customHeight="1" x14ac:dyDescent="0.15"/>
    <row r="198" s="1" customFormat="1" ht="8.1" customHeight="1" x14ac:dyDescent="0.15"/>
    <row r="199" s="1" customFormat="1" ht="8.1" customHeight="1" x14ac:dyDescent="0.15"/>
    <row r="200" s="1" customFormat="1" ht="8.1" customHeight="1" x14ac:dyDescent="0.15"/>
    <row r="201" s="1" customFormat="1" ht="8.1" customHeight="1" x14ac:dyDescent="0.15"/>
    <row r="202" s="1" customFormat="1" ht="8.1" customHeight="1" x14ac:dyDescent="0.15"/>
    <row r="203" s="1" customFormat="1" ht="8.1" customHeight="1" x14ac:dyDescent="0.15"/>
    <row r="204" s="1" customFormat="1" ht="8.1" customHeight="1" x14ac:dyDescent="0.15"/>
    <row r="205" s="1" customFormat="1" ht="8.1" customHeight="1" x14ac:dyDescent="0.15"/>
    <row r="206" s="1" customFormat="1" ht="8.1" customHeight="1" x14ac:dyDescent="0.15"/>
    <row r="207" s="1" customFormat="1" ht="8.1" customHeight="1" x14ac:dyDescent="0.15"/>
    <row r="208" s="1" customFormat="1" ht="8.1" customHeight="1" x14ac:dyDescent="0.15"/>
    <row r="209" s="1" customFormat="1" ht="8.1" customHeight="1" x14ac:dyDescent="0.15"/>
    <row r="210" s="1" customFormat="1" ht="8.1" customHeight="1" x14ac:dyDescent="0.15"/>
    <row r="211" s="1" customFormat="1" ht="8.1" customHeight="1" x14ac:dyDescent="0.15"/>
    <row r="212" s="1" customFormat="1" ht="8.1" customHeight="1" x14ac:dyDescent="0.15"/>
    <row r="213" s="1" customFormat="1" ht="8.1" customHeight="1" x14ac:dyDescent="0.15"/>
    <row r="214" s="1" customFormat="1" ht="8.1" customHeight="1" x14ac:dyDescent="0.15"/>
    <row r="215" s="1" customFormat="1" ht="8.1" customHeight="1" x14ac:dyDescent="0.15"/>
    <row r="216" s="1" customFormat="1" ht="8.1" customHeight="1" x14ac:dyDescent="0.15"/>
    <row r="217" s="1" customFormat="1" ht="8.1" customHeight="1" x14ac:dyDescent="0.15"/>
    <row r="218" s="1" customFormat="1" ht="8.1" customHeight="1" x14ac:dyDescent="0.15"/>
    <row r="219" s="1" customFormat="1" ht="8.1" customHeight="1" x14ac:dyDescent="0.15"/>
    <row r="220" s="1" customFormat="1" ht="8.1" customHeight="1" x14ac:dyDescent="0.15"/>
    <row r="221" s="1" customFormat="1" ht="8.1" customHeight="1" x14ac:dyDescent="0.15"/>
    <row r="222" s="1" customFormat="1" ht="8.1" customHeight="1" x14ac:dyDescent="0.15"/>
    <row r="223" s="1" customFormat="1" ht="8.1" customHeight="1" x14ac:dyDescent="0.15"/>
    <row r="224" s="1" customFormat="1" ht="8.1" customHeight="1" x14ac:dyDescent="0.15"/>
    <row r="225" s="1" customFormat="1" ht="8.1" customHeight="1" x14ac:dyDescent="0.15"/>
    <row r="226" s="1" customFormat="1" ht="8.1" customHeight="1" x14ac:dyDescent="0.15"/>
    <row r="227" s="1" customFormat="1" ht="8.1" customHeight="1" x14ac:dyDescent="0.15"/>
    <row r="228" s="1" customFormat="1" ht="8.1" customHeight="1" x14ac:dyDescent="0.15"/>
    <row r="229" s="1" customFormat="1" ht="8.1" customHeight="1" x14ac:dyDescent="0.15"/>
    <row r="230" s="1" customFormat="1" ht="8.1" customHeight="1" x14ac:dyDescent="0.15"/>
    <row r="231" s="1" customFormat="1" ht="8.1" customHeight="1" x14ac:dyDescent="0.15"/>
    <row r="232" s="1" customFormat="1" ht="8.1" customHeight="1" x14ac:dyDescent="0.15"/>
    <row r="233" s="1" customFormat="1" ht="8.1" customHeight="1" x14ac:dyDescent="0.15"/>
    <row r="234" s="1" customFormat="1" ht="8.1" customHeight="1" x14ac:dyDescent="0.15"/>
    <row r="235" s="1" customFormat="1" ht="8.1" customHeight="1" x14ac:dyDescent="0.15"/>
    <row r="236" s="1" customFormat="1" ht="8.1" customHeight="1" x14ac:dyDescent="0.15"/>
    <row r="237" s="1" customFormat="1" ht="8.1" customHeight="1" x14ac:dyDescent="0.15"/>
    <row r="238" s="1" customFormat="1" ht="8.1" customHeight="1" x14ac:dyDescent="0.15"/>
    <row r="239" s="1" customFormat="1" ht="8.1" customHeight="1" x14ac:dyDescent="0.15"/>
    <row r="240" s="1" customFormat="1" ht="8.1" customHeight="1" x14ac:dyDescent="0.15"/>
    <row r="241" s="1" customFormat="1" ht="8.1" customHeight="1" x14ac:dyDescent="0.15"/>
    <row r="242" s="1" customFormat="1" ht="8.1" customHeight="1" x14ac:dyDescent="0.15"/>
    <row r="243" s="1" customFormat="1" ht="8.1" customHeight="1" x14ac:dyDescent="0.15"/>
    <row r="244" s="1" customFormat="1" ht="8.1" customHeight="1" x14ac:dyDescent="0.15"/>
    <row r="245" s="1" customFormat="1" ht="8.1" customHeight="1" x14ac:dyDescent="0.15"/>
    <row r="246" s="1" customFormat="1" ht="8.1" customHeight="1" x14ac:dyDescent="0.15"/>
    <row r="247" s="1" customFormat="1" ht="8.1" customHeight="1" x14ac:dyDescent="0.15"/>
    <row r="248" s="1" customFormat="1" ht="8.1" customHeight="1" x14ac:dyDescent="0.15"/>
    <row r="249" s="1" customFormat="1" ht="8.1" customHeight="1" x14ac:dyDescent="0.15"/>
    <row r="250" s="1" customFormat="1" ht="8.1" customHeight="1" x14ac:dyDescent="0.15"/>
    <row r="251" s="1" customFormat="1" ht="8.1" customHeight="1" x14ac:dyDescent="0.15"/>
    <row r="252" s="1" customFormat="1" ht="8.1" customHeight="1" x14ac:dyDescent="0.15"/>
    <row r="253" s="1" customFormat="1" ht="8.1" customHeight="1" x14ac:dyDescent="0.15"/>
    <row r="254" s="1" customFormat="1" ht="8.1" customHeight="1" x14ac:dyDescent="0.15"/>
    <row r="255" s="1" customFormat="1" ht="8.1" customHeight="1" x14ac:dyDescent="0.15"/>
    <row r="256" s="1" customFormat="1" ht="8.1" customHeight="1" x14ac:dyDescent="0.15"/>
    <row r="257" s="1" customFormat="1" ht="8.1" customHeight="1" x14ac:dyDescent="0.15"/>
    <row r="258" s="1" customFormat="1" ht="8.1" customHeight="1" x14ac:dyDescent="0.15"/>
    <row r="259" s="1" customFormat="1" ht="8.1" customHeight="1" x14ac:dyDescent="0.15"/>
    <row r="260" s="1" customFormat="1" ht="8.1" customHeight="1" x14ac:dyDescent="0.15"/>
    <row r="261" s="1" customFormat="1" ht="8.1" customHeight="1" x14ac:dyDescent="0.15"/>
    <row r="262" s="1" customFormat="1" ht="8.1" customHeight="1" x14ac:dyDescent="0.15"/>
    <row r="263" s="1" customFormat="1" ht="8.1" customHeight="1" x14ac:dyDescent="0.15"/>
    <row r="264" s="1" customFormat="1" ht="8.1" customHeight="1" x14ac:dyDescent="0.15"/>
    <row r="265" s="1" customFormat="1" ht="8.1" customHeight="1" x14ac:dyDescent="0.15"/>
    <row r="266" s="1" customFormat="1" ht="8.1" customHeight="1" x14ac:dyDescent="0.15"/>
    <row r="267" s="1" customFormat="1" ht="8.1" customHeight="1" x14ac:dyDescent="0.15"/>
    <row r="268" s="1" customFormat="1" ht="8.1" customHeight="1" x14ac:dyDescent="0.15"/>
    <row r="269" s="1" customFormat="1" ht="8.1" customHeight="1" x14ac:dyDescent="0.15"/>
    <row r="270" s="1" customFormat="1" ht="8.1" customHeight="1" x14ac:dyDescent="0.15"/>
    <row r="271" s="1" customFormat="1" ht="8.1" customHeight="1" x14ac:dyDescent="0.15"/>
    <row r="272" s="1" customFormat="1" ht="8.1" customHeight="1" x14ac:dyDescent="0.15"/>
    <row r="273" s="1" customFormat="1" ht="8.1" customHeight="1" x14ac:dyDescent="0.15"/>
    <row r="274" s="1" customFormat="1" ht="8.1" customHeight="1" x14ac:dyDescent="0.15"/>
    <row r="275" s="1" customFormat="1" ht="8.1" customHeight="1" x14ac:dyDescent="0.15"/>
    <row r="276" s="1" customFormat="1" ht="8.1" customHeight="1" x14ac:dyDescent="0.15"/>
    <row r="277" s="1" customFormat="1" ht="8.1" customHeight="1" x14ac:dyDescent="0.15"/>
    <row r="278" s="1" customFormat="1" ht="8.1" customHeight="1" x14ac:dyDescent="0.15"/>
    <row r="279" s="1" customFormat="1" ht="8.1" customHeight="1" x14ac:dyDescent="0.15"/>
    <row r="280" s="1" customFormat="1" ht="8.1" customHeight="1" x14ac:dyDescent="0.15"/>
    <row r="281" s="1" customFormat="1" ht="8.1" customHeight="1" x14ac:dyDescent="0.15"/>
    <row r="282" s="1" customFormat="1" ht="8.1" customHeight="1" x14ac:dyDescent="0.15"/>
    <row r="283" s="1" customFormat="1" ht="8.1" customHeight="1" x14ac:dyDescent="0.15"/>
    <row r="284" s="1" customFormat="1" ht="8.1" customHeight="1" x14ac:dyDescent="0.15"/>
    <row r="285" s="1" customFormat="1" ht="8.1" customHeight="1" x14ac:dyDescent="0.15"/>
    <row r="286" s="1" customFormat="1" ht="8.1" customHeight="1" x14ac:dyDescent="0.15"/>
    <row r="287" s="1" customFormat="1" ht="8.1" customHeight="1" x14ac:dyDescent="0.15"/>
    <row r="288" s="1" customFormat="1" ht="8.1" customHeight="1" x14ac:dyDescent="0.15"/>
    <row r="289" s="1" customFormat="1" ht="8.1" customHeight="1" x14ac:dyDescent="0.15"/>
    <row r="290" s="1" customFormat="1" ht="8.1" customHeight="1" x14ac:dyDescent="0.15"/>
    <row r="291" s="1" customFormat="1" ht="8.1" customHeight="1" x14ac:dyDescent="0.15"/>
    <row r="292" s="1" customFormat="1" ht="8.1" customHeight="1" x14ac:dyDescent="0.15"/>
    <row r="293" s="1" customFormat="1" ht="8.1" customHeight="1" x14ac:dyDescent="0.15"/>
    <row r="294" s="1" customFormat="1" ht="8.1" customHeight="1" x14ac:dyDescent="0.15"/>
    <row r="295" s="1" customFormat="1" ht="8.1" customHeight="1" x14ac:dyDescent="0.15"/>
    <row r="296" s="1" customFormat="1" ht="8.1" customHeight="1" x14ac:dyDescent="0.15"/>
    <row r="297" s="1" customFormat="1" ht="8.1" customHeight="1" x14ac:dyDescent="0.15"/>
    <row r="298" s="1" customFormat="1" ht="8.1" customHeight="1" x14ac:dyDescent="0.15"/>
    <row r="299" s="1" customFormat="1" ht="8.1" customHeight="1" x14ac:dyDescent="0.15"/>
    <row r="300" s="1" customFormat="1" ht="8.1" customHeight="1" x14ac:dyDescent="0.15"/>
    <row r="301" s="1" customFormat="1" ht="8.1" customHeight="1" x14ac:dyDescent="0.15"/>
    <row r="302" s="1" customFormat="1" ht="8.1" customHeight="1" x14ac:dyDescent="0.15"/>
    <row r="303" s="1" customFormat="1" ht="8.1" customHeight="1" x14ac:dyDescent="0.15"/>
    <row r="304" s="1" customFormat="1" ht="8.1" customHeight="1" x14ac:dyDescent="0.15"/>
    <row r="305" s="1" customFormat="1" ht="8.1" customHeight="1" x14ac:dyDescent="0.15"/>
    <row r="306" s="1" customFormat="1" ht="8.1" customHeight="1" x14ac:dyDescent="0.15"/>
    <row r="307" s="1" customFormat="1" ht="8.1" customHeight="1" x14ac:dyDescent="0.15"/>
    <row r="308" s="1" customFormat="1" ht="8.1" customHeight="1" x14ac:dyDescent="0.15"/>
    <row r="309" s="1" customFormat="1" ht="8.1" customHeight="1" x14ac:dyDescent="0.15"/>
    <row r="310" s="1" customFormat="1" ht="8.1" customHeight="1" x14ac:dyDescent="0.15"/>
    <row r="311" s="1" customFormat="1" ht="8.1" customHeight="1" x14ac:dyDescent="0.15"/>
    <row r="312" s="1" customFormat="1" ht="8.1" customHeight="1" x14ac:dyDescent="0.15"/>
    <row r="313" s="1" customFormat="1" ht="8.1" customHeight="1" x14ac:dyDescent="0.15"/>
    <row r="314" s="1" customFormat="1" ht="8.1" customHeight="1" x14ac:dyDescent="0.15"/>
    <row r="315" s="1" customFormat="1" ht="8.1" customHeight="1" x14ac:dyDescent="0.15"/>
    <row r="316" s="1" customFormat="1" ht="8.1" customHeight="1" x14ac:dyDescent="0.15"/>
    <row r="317" s="1" customFormat="1" ht="8.1" customHeight="1" x14ac:dyDescent="0.15"/>
    <row r="318" s="1" customFormat="1" ht="8.1" customHeight="1" x14ac:dyDescent="0.15"/>
    <row r="319" s="1" customFormat="1" ht="8.1" customHeight="1" x14ac:dyDescent="0.15"/>
    <row r="320" s="1" customFormat="1" ht="8.1" customHeight="1" x14ac:dyDescent="0.15"/>
    <row r="321" s="1" customFormat="1" ht="8.1" customHeight="1" x14ac:dyDescent="0.15"/>
    <row r="322" s="1" customFormat="1" ht="8.1" customHeight="1" x14ac:dyDescent="0.15"/>
    <row r="323" s="1" customFormat="1" ht="8.1" customHeight="1" x14ac:dyDescent="0.15"/>
    <row r="324" s="1" customFormat="1" ht="8.1" customHeight="1" x14ac:dyDescent="0.15"/>
    <row r="325" s="1" customFormat="1" ht="8.1" customHeight="1" x14ac:dyDescent="0.15"/>
    <row r="326" s="1" customFormat="1" ht="8.1" customHeight="1" x14ac:dyDescent="0.15"/>
    <row r="327" s="1" customFormat="1" ht="8.1" customHeight="1" x14ac:dyDescent="0.15"/>
    <row r="328" s="1" customFormat="1" ht="8.1" customHeight="1" x14ac:dyDescent="0.15"/>
    <row r="329" s="1" customFormat="1" ht="8.1" customHeight="1" x14ac:dyDescent="0.15"/>
    <row r="330" s="1" customFormat="1" ht="8.1" customHeight="1" x14ac:dyDescent="0.15"/>
    <row r="331" s="1" customFormat="1" ht="8.1" customHeight="1" x14ac:dyDescent="0.15"/>
    <row r="332" s="1" customFormat="1" ht="8.1" customHeight="1" x14ac:dyDescent="0.15"/>
    <row r="333" s="1" customFormat="1" ht="8.1" customHeight="1" x14ac:dyDescent="0.15"/>
    <row r="334" s="1" customFormat="1" ht="8.1" customHeight="1" x14ac:dyDescent="0.15"/>
    <row r="335" s="1" customFormat="1" ht="8.1" customHeight="1" x14ac:dyDescent="0.15"/>
    <row r="336" s="1" customFormat="1" ht="8.1" customHeight="1" x14ac:dyDescent="0.15"/>
    <row r="337" s="1" customFormat="1" ht="8.1" customHeight="1" x14ac:dyDescent="0.15"/>
    <row r="338" s="1" customFormat="1" ht="8.1" customHeight="1" x14ac:dyDescent="0.15"/>
    <row r="339" s="1" customFormat="1" ht="8.1" customHeight="1" x14ac:dyDescent="0.15"/>
    <row r="340" s="1" customFormat="1" ht="8.1" customHeight="1" x14ac:dyDescent="0.15"/>
    <row r="341" s="1" customFormat="1" ht="8.1" customHeight="1" x14ac:dyDescent="0.15"/>
    <row r="342" s="1" customFormat="1" ht="8.1" customHeight="1" x14ac:dyDescent="0.15"/>
    <row r="343" s="1" customFormat="1" ht="8.1" customHeight="1" x14ac:dyDescent="0.15"/>
    <row r="344" s="1" customFormat="1" ht="8.1" customHeight="1" x14ac:dyDescent="0.15"/>
    <row r="345" s="1" customFormat="1" ht="8.1" customHeight="1" x14ac:dyDescent="0.15"/>
    <row r="346" s="1" customFormat="1" ht="8.1" customHeight="1" x14ac:dyDescent="0.15"/>
    <row r="347" s="1" customFormat="1" ht="8.1" customHeight="1" x14ac:dyDescent="0.15"/>
    <row r="348" s="1" customFormat="1" ht="8.1" customHeight="1" x14ac:dyDescent="0.15"/>
    <row r="349" s="1" customFormat="1" ht="8.1" customHeight="1" x14ac:dyDescent="0.15"/>
    <row r="350" s="1" customFormat="1" ht="8.1" customHeight="1" x14ac:dyDescent="0.15"/>
    <row r="351" s="1" customFormat="1" ht="8.1" customHeight="1" x14ac:dyDescent="0.15"/>
    <row r="352" s="1" customFormat="1" ht="8.1" customHeight="1" x14ac:dyDescent="0.15"/>
    <row r="353" s="1" customFormat="1" ht="8.1" customHeight="1" x14ac:dyDescent="0.15"/>
    <row r="354" s="1" customFormat="1" ht="8.1" customHeight="1" x14ac:dyDescent="0.15"/>
    <row r="355" s="1" customFormat="1" ht="8.1" customHeight="1" x14ac:dyDescent="0.15"/>
    <row r="356" s="1" customFormat="1" ht="8.1" customHeight="1" x14ac:dyDescent="0.15"/>
    <row r="357" s="1" customFormat="1" ht="8.1" customHeight="1" x14ac:dyDescent="0.15"/>
    <row r="358" s="1" customFormat="1" ht="8.1" customHeight="1" x14ac:dyDescent="0.15"/>
    <row r="359" s="1" customFormat="1" ht="8.1" customHeight="1" x14ac:dyDescent="0.15"/>
  </sheetData>
  <mergeCells count="168">
    <mergeCell ref="AA86:AC87"/>
    <mergeCell ref="AA88:AC89"/>
    <mergeCell ref="AA90:AC91"/>
    <mergeCell ref="C92:AC95"/>
    <mergeCell ref="C80:D83"/>
    <mergeCell ref="U80:W81"/>
    <mergeCell ref="X80:Z81"/>
    <mergeCell ref="U82:W83"/>
    <mergeCell ref="X82:Z83"/>
    <mergeCell ref="C84:D87"/>
    <mergeCell ref="U84:W85"/>
    <mergeCell ref="X84:Z85"/>
    <mergeCell ref="U86:W87"/>
    <mergeCell ref="X86:Z87"/>
    <mergeCell ref="C88:D91"/>
    <mergeCell ref="U88:W89"/>
    <mergeCell ref="X88:Z89"/>
    <mergeCell ref="U90:W91"/>
    <mergeCell ref="X90:Z91"/>
    <mergeCell ref="C2:R4"/>
    <mergeCell ref="S2:BU4"/>
    <mergeCell ref="C6:Y7"/>
    <mergeCell ref="AZ6:BF7"/>
    <mergeCell ref="BG6:BK7"/>
    <mergeCell ref="BL6:BM7"/>
    <mergeCell ref="BN6:BO7"/>
    <mergeCell ref="BP6:BQ7"/>
    <mergeCell ref="BR6:BS7"/>
    <mergeCell ref="BT6:BU7"/>
    <mergeCell ref="U12:V14"/>
    <mergeCell ref="W12:X14"/>
    <mergeCell ref="AM12:AS13"/>
    <mergeCell ref="AT12:AU13"/>
    <mergeCell ref="AV12:AW13"/>
    <mergeCell ref="AX12:AY13"/>
    <mergeCell ref="C8:Y10"/>
    <mergeCell ref="Z8:AG10"/>
    <mergeCell ref="AH8:AK10"/>
    <mergeCell ref="C12:H14"/>
    <mergeCell ref="I12:J14"/>
    <mergeCell ref="K12:L14"/>
    <mergeCell ref="M12:N14"/>
    <mergeCell ref="O12:P14"/>
    <mergeCell ref="Q12:R14"/>
    <mergeCell ref="S12:T14"/>
    <mergeCell ref="BL12:BM13"/>
    <mergeCell ref="BN12:BO13"/>
    <mergeCell ref="BP12:BQ13"/>
    <mergeCell ref="BR12:BS13"/>
    <mergeCell ref="BT12:BU13"/>
    <mergeCell ref="BN14:BU16"/>
    <mergeCell ref="AZ12:BA13"/>
    <mergeCell ref="BB12:BC13"/>
    <mergeCell ref="BD12:BE13"/>
    <mergeCell ref="BF12:BG13"/>
    <mergeCell ref="BH12:BI13"/>
    <mergeCell ref="BJ12:BK13"/>
    <mergeCell ref="D18:G21"/>
    <mergeCell ref="I18:AJ21"/>
    <mergeCell ref="AM18:AN19"/>
    <mergeCell ref="AO18:AP19"/>
    <mergeCell ref="AQ18:AR19"/>
    <mergeCell ref="AS18:AT19"/>
    <mergeCell ref="D16:G17"/>
    <mergeCell ref="I16:J17"/>
    <mergeCell ref="K16:L17"/>
    <mergeCell ref="M16:N17"/>
    <mergeCell ref="O16:P17"/>
    <mergeCell ref="Q16:R17"/>
    <mergeCell ref="AU18:BU19"/>
    <mergeCell ref="AM20:AN21"/>
    <mergeCell ref="AO20:AP21"/>
    <mergeCell ref="AQ20:AR21"/>
    <mergeCell ref="AS20:BU21"/>
    <mergeCell ref="AM22:AN23"/>
    <mergeCell ref="AO22:BU23"/>
    <mergeCell ref="S16:T17"/>
    <mergeCell ref="U16:V17"/>
    <mergeCell ref="W16:X17"/>
    <mergeCell ref="AM16:AT17"/>
    <mergeCell ref="D28:G30"/>
    <mergeCell ref="H28:R30"/>
    <mergeCell ref="U28:X30"/>
    <mergeCell ref="Y28:AI30"/>
    <mergeCell ref="AM28:AP30"/>
    <mergeCell ref="AQ28:BU30"/>
    <mergeCell ref="AS24:AT25"/>
    <mergeCell ref="AU24:AV25"/>
    <mergeCell ref="AW24:AX25"/>
    <mergeCell ref="AY24:AZ25"/>
    <mergeCell ref="BA24:BU25"/>
    <mergeCell ref="AM26:AP27"/>
    <mergeCell ref="AQ26:BU27"/>
    <mergeCell ref="D23:G26"/>
    <mergeCell ref="I23:AF26"/>
    <mergeCell ref="AG23:AJ26"/>
    <mergeCell ref="AM24:AN25"/>
    <mergeCell ref="AO24:AP25"/>
    <mergeCell ref="AQ24:AR25"/>
    <mergeCell ref="BD34:BL36"/>
    <mergeCell ref="BM34:BU36"/>
    <mergeCell ref="D37:Q39"/>
    <mergeCell ref="S37:AK39"/>
    <mergeCell ref="AU37:BC39"/>
    <mergeCell ref="BD37:BL39"/>
    <mergeCell ref="BM37:BU39"/>
    <mergeCell ref="C32:AK33"/>
    <mergeCell ref="AM32:AT33"/>
    <mergeCell ref="AU32:BC33"/>
    <mergeCell ref="BD32:BL33"/>
    <mergeCell ref="BM32:BU33"/>
    <mergeCell ref="D34:Q36"/>
    <mergeCell ref="S34:AK36"/>
    <mergeCell ref="AU34:BC36"/>
    <mergeCell ref="AM34:AT36"/>
    <mergeCell ref="AM37:AT39"/>
    <mergeCell ref="BM40:BU42"/>
    <mergeCell ref="D43:K45"/>
    <mergeCell ref="L43:Q45"/>
    <mergeCell ref="S43:AK45"/>
    <mergeCell ref="AM43:AT45"/>
    <mergeCell ref="AU43:BC45"/>
    <mergeCell ref="BD43:BL45"/>
    <mergeCell ref="BM43:BU45"/>
    <mergeCell ref="D40:K42"/>
    <mergeCell ref="L40:Q42"/>
    <mergeCell ref="S40:AK42"/>
    <mergeCell ref="AM40:AT42"/>
    <mergeCell ref="AU40:BC42"/>
    <mergeCell ref="BD40:BL42"/>
    <mergeCell ref="AN50:AU52"/>
    <mergeCell ref="AV50:BA52"/>
    <mergeCell ref="BC50:BU52"/>
    <mergeCell ref="C56:BU57"/>
    <mergeCell ref="C60:AK61"/>
    <mergeCell ref="BI60:BJ66"/>
    <mergeCell ref="BK60:BU66"/>
    <mergeCell ref="C62:AK66"/>
    <mergeCell ref="D46:K49"/>
    <mergeCell ref="L46:Q49"/>
    <mergeCell ref="S46:AK49"/>
    <mergeCell ref="D50:K52"/>
    <mergeCell ref="L50:Q52"/>
    <mergeCell ref="S50:AK52"/>
    <mergeCell ref="AY92:BU95"/>
    <mergeCell ref="AY70:BU71"/>
    <mergeCell ref="AA72:AC73"/>
    <mergeCell ref="AY72:BU75"/>
    <mergeCell ref="AA74:AC75"/>
    <mergeCell ref="C76:D79"/>
    <mergeCell ref="U76:W77"/>
    <mergeCell ref="X76:Z77"/>
    <mergeCell ref="U78:W79"/>
    <mergeCell ref="X78:Z79"/>
    <mergeCell ref="C70:D71"/>
    <mergeCell ref="E70:Q71"/>
    <mergeCell ref="C72:D75"/>
    <mergeCell ref="U72:W73"/>
    <mergeCell ref="X72:Z73"/>
    <mergeCell ref="U74:W75"/>
    <mergeCell ref="X74:Z75"/>
    <mergeCell ref="R70:AC71"/>
    <mergeCell ref="AD70:AX71"/>
    <mergeCell ref="AA76:AC77"/>
    <mergeCell ref="AA78:AC79"/>
    <mergeCell ref="AA80:AC81"/>
    <mergeCell ref="AA82:AC83"/>
    <mergeCell ref="AA84:AC85"/>
  </mergeCells>
  <phoneticPr fontId="3"/>
  <pageMargins left="0.78740157480314965" right="0.39370078740157483" top="0.39370078740157483" bottom="0.39370078740157483" header="0.19685039370078741" footer="0.19685039370078741"/>
  <pageSetup paperSize="9" orientation="portrait" blackAndWhite="1"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3C83-6287-4C3F-888B-25ADC6F07060}">
  <sheetPr>
    <pageSetUpPr autoPageBreaks="0"/>
  </sheetPr>
  <dimension ref="C1:CP359"/>
  <sheetViews>
    <sheetView showGridLines="0" showRowColHeaders="0" workbookViewId="0">
      <selection activeCell="A58" sqref="A58"/>
    </sheetView>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414" t="s">
        <v>95</v>
      </c>
      <c r="D2" s="415"/>
      <c r="E2" s="415"/>
      <c r="F2" s="415"/>
      <c r="G2" s="415"/>
      <c r="H2" s="415"/>
      <c r="I2" s="415"/>
      <c r="J2" s="415"/>
      <c r="K2" s="415"/>
      <c r="L2" s="415"/>
      <c r="M2" s="415"/>
      <c r="N2" s="415"/>
      <c r="O2" s="415"/>
      <c r="P2" s="415"/>
      <c r="Q2" s="415"/>
      <c r="R2" s="416"/>
      <c r="S2" s="423" t="s">
        <v>41</v>
      </c>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c r="BV2" s="3"/>
    </row>
    <row r="3" spans="3:94" ht="8.4499999999999993" customHeight="1" x14ac:dyDescent="0.15">
      <c r="C3" s="417"/>
      <c r="D3" s="418"/>
      <c r="E3" s="418"/>
      <c r="F3" s="418"/>
      <c r="G3" s="418"/>
      <c r="H3" s="418"/>
      <c r="I3" s="418"/>
      <c r="J3" s="418"/>
      <c r="K3" s="418"/>
      <c r="L3" s="418"/>
      <c r="M3" s="418"/>
      <c r="N3" s="418"/>
      <c r="O3" s="418"/>
      <c r="P3" s="418"/>
      <c r="Q3" s="418"/>
      <c r="R3" s="419"/>
      <c r="S3" s="423"/>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3"/>
    </row>
    <row r="4" spans="3:94" ht="8.4499999999999993" customHeight="1" x14ac:dyDescent="0.15">
      <c r="C4" s="420"/>
      <c r="D4" s="421"/>
      <c r="E4" s="421"/>
      <c r="F4" s="421"/>
      <c r="G4" s="421"/>
      <c r="H4" s="421"/>
      <c r="I4" s="421"/>
      <c r="J4" s="421"/>
      <c r="K4" s="421"/>
      <c r="L4" s="421"/>
      <c r="M4" s="421"/>
      <c r="N4" s="421"/>
      <c r="O4" s="421"/>
      <c r="P4" s="421"/>
      <c r="Q4" s="421"/>
      <c r="R4" s="422"/>
      <c r="S4" s="423"/>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540" t="str">
        <f>契約【正】!C6</f>
        <v>彩光建設株式会社</v>
      </c>
      <c r="D6" s="540"/>
      <c r="E6" s="540"/>
      <c r="F6" s="540"/>
      <c r="G6" s="540"/>
      <c r="H6" s="540"/>
      <c r="I6" s="540"/>
      <c r="J6" s="540"/>
      <c r="K6" s="540"/>
      <c r="L6" s="540"/>
      <c r="M6" s="540"/>
      <c r="N6" s="540"/>
      <c r="O6" s="540"/>
      <c r="P6" s="540"/>
      <c r="Q6" s="540"/>
      <c r="R6" s="540"/>
      <c r="S6" s="540"/>
      <c r="T6" s="540"/>
      <c r="U6" s="540"/>
      <c r="V6" s="540"/>
      <c r="W6" s="540"/>
      <c r="X6" s="540"/>
      <c r="Y6" s="540"/>
      <c r="Z6" s="3"/>
      <c r="AA6" s="3"/>
      <c r="AB6" s="3"/>
      <c r="AC6" s="3"/>
      <c r="AD6" s="3"/>
      <c r="AE6" s="3"/>
      <c r="AF6" s="3"/>
      <c r="AG6" s="3"/>
      <c r="AH6" s="3"/>
      <c r="AI6" s="3"/>
      <c r="AJ6" s="3"/>
      <c r="AK6" s="3"/>
      <c r="AL6" s="3"/>
      <c r="AM6" s="3"/>
      <c r="AN6" s="3"/>
      <c r="AO6" s="3"/>
      <c r="AP6" s="3"/>
      <c r="AQ6" s="3"/>
      <c r="AR6" s="3"/>
      <c r="AS6" s="3"/>
      <c r="AT6" s="3"/>
      <c r="AU6" s="3"/>
      <c r="AV6" s="3"/>
      <c r="AW6" s="4"/>
      <c r="AX6" s="5"/>
      <c r="AY6" s="5"/>
      <c r="AZ6" s="541" t="s">
        <v>0</v>
      </c>
      <c r="BA6" s="542"/>
      <c r="BB6" s="542"/>
      <c r="BC6" s="542"/>
      <c r="BD6" s="542"/>
      <c r="BE6" s="542"/>
      <c r="BF6" s="542"/>
      <c r="BG6" s="456">
        <f>IF('基本項目(入力)'!T35="","",+'基本項目(入力)'!T35)</f>
        <v>2023</v>
      </c>
      <c r="BH6" s="543"/>
      <c r="BI6" s="543"/>
      <c r="BJ6" s="543"/>
      <c r="BK6" s="543"/>
      <c r="BL6" s="491" t="s">
        <v>1</v>
      </c>
      <c r="BM6" s="491"/>
      <c r="BN6" s="491">
        <f>IF('基本項目(入力)'!AB35="","",+'基本項目(入力)'!AB35)</f>
        <v>7</v>
      </c>
      <c r="BO6" s="491"/>
      <c r="BP6" s="491" t="s">
        <v>2</v>
      </c>
      <c r="BQ6" s="491"/>
      <c r="BR6" s="491">
        <f>IF('基本項目(入力)'!AJ35="","",+'基本項目(入力)'!AJ35)</f>
        <v>10</v>
      </c>
      <c r="BS6" s="491"/>
      <c r="BT6" s="491" t="s">
        <v>3</v>
      </c>
      <c r="BU6" s="491"/>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540"/>
      <c r="D7" s="540"/>
      <c r="E7" s="540"/>
      <c r="F7" s="540"/>
      <c r="G7" s="540"/>
      <c r="H7" s="540"/>
      <c r="I7" s="540"/>
      <c r="J7" s="540"/>
      <c r="K7" s="540"/>
      <c r="L7" s="540"/>
      <c r="M7" s="540"/>
      <c r="N7" s="540"/>
      <c r="O7" s="540"/>
      <c r="P7" s="540"/>
      <c r="Q7" s="540"/>
      <c r="R7" s="540"/>
      <c r="S7" s="540"/>
      <c r="T7" s="540"/>
      <c r="U7" s="540"/>
      <c r="V7" s="540"/>
      <c r="W7" s="540"/>
      <c r="X7" s="540"/>
      <c r="Y7" s="540"/>
      <c r="Z7" s="3"/>
      <c r="AA7" s="3"/>
      <c r="AB7" s="3"/>
      <c r="AC7" s="3"/>
      <c r="AD7" s="3"/>
      <c r="AE7" s="3"/>
      <c r="AF7" s="3"/>
      <c r="AG7" s="3"/>
      <c r="AH7" s="3"/>
      <c r="AI7" s="3"/>
      <c r="AJ7" s="3"/>
      <c r="AK7" s="3"/>
      <c r="AL7" s="3"/>
      <c r="AM7" s="3"/>
      <c r="AN7" s="3"/>
      <c r="AO7" s="3"/>
      <c r="AP7" s="3"/>
      <c r="AQ7" s="3"/>
      <c r="AR7" s="3"/>
      <c r="AS7" s="3"/>
      <c r="AT7" s="3"/>
      <c r="AU7" s="3"/>
      <c r="AV7" s="3"/>
      <c r="AW7" s="5"/>
      <c r="AX7" s="5"/>
      <c r="AY7" s="5"/>
      <c r="AZ7" s="542"/>
      <c r="BA7" s="542"/>
      <c r="BB7" s="542"/>
      <c r="BC7" s="542"/>
      <c r="BD7" s="542"/>
      <c r="BE7" s="542"/>
      <c r="BF7" s="542"/>
      <c r="BG7" s="543"/>
      <c r="BH7" s="543"/>
      <c r="BI7" s="543"/>
      <c r="BJ7" s="543"/>
      <c r="BK7" s="543"/>
      <c r="BL7" s="491"/>
      <c r="BM7" s="491"/>
      <c r="BN7" s="491"/>
      <c r="BO7" s="491"/>
      <c r="BP7" s="491"/>
      <c r="BQ7" s="491"/>
      <c r="BR7" s="491"/>
      <c r="BS7" s="491"/>
      <c r="BT7" s="491"/>
      <c r="BU7" s="491"/>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456" t="str">
        <f>IF('基本項目(入力)'!P38="","",+'基本項目(入力)'!P38)</f>
        <v>〇〇〇作業所</v>
      </c>
      <c r="D8" s="456"/>
      <c r="E8" s="456"/>
      <c r="F8" s="456"/>
      <c r="G8" s="456"/>
      <c r="H8" s="456"/>
      <c r="I8" s="456"/>
      <c r="J8" s="456"/>
      <c r="K8" s="456"/>
      <c r="L8" s="456"/>
      <c r="M8" s="456"/>
      <c r="N8" s="456"/>
      <c r="O8" s="456"/>
      <c r="P8" s="456"/>
      <c r="Q8" s="456"/>
      <c r="R8" s="456"/>
      <c r="S8" s="456"/>
      <c r="T8" s="456"/>
      <c r="U8" s="456"/>
      <c r="V8" s="456"/>
      <c r="W8" s="456"/>
      <c r="X8" s="456"/>
      <c r="Y8" s="456"/>
      <c r="Z8" s="553" t="s">
        <v>120</v>
      </c>
      <c r="AA8" s="553"/>
      <c r="AB8" s="553"/>
      <c r="AC8" s="553"/>
      <c r="AD8" s="553"/>
      <c r="AE8" s="553"/>
      <c r="AF8" s="553"/>
      <c r="AG8" s="553"/>
      <c r="AH8" s="491" t="s">
        <v>5</v>
      </c>
      <c r="AI8" s="491"/>
      <c r="AJ8" s="491"/>
      <c r="AK8" s="491"/>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456"/>
      <c r="D9" s="456"/>
      <c r="E9" s="456"/>
      <c r="F9" s="456"/>
      <c r="G9" s="456"/>
      <c r="H9" s="456"/>
      <c r="I9" s="456"/>
      <c r="J9" s="456"/>
      <c r="K9" s="456"/>
      <c r="L9" s="456"/>
      <c r="M9" s="456"/>
      <c r="N9" s="456"/>
      <c r="O9" s="456"/>
      <c r="P9" s="456"/>
      <c r="Q9" s="456"/>
      <c r="R9" s="456"/>
      <c r="S9" s="456"/>
      <c r="T9" s="456"/>
      <c r="U9" s="456"/>
      <c r="V9" s="456"/>
      <c r="W9" s="456"/>
      <c r="X9" s="456"/>
      <c r="Y9" s="456"/>
      <c r="Z9" s="553"/>
      <c r="AA9" s="553"/>
      <c r="AB9" s="553"/>
      <c r="AC9" s="553"/>
      <c r="AD9" s="553"/>
      <c r="AE9" s="553"/>
      <c r="AF9" s="553"/>
      <c r="AG9" s="553"/>
      <c r="AH9" s="491"/>
      <c r="AI9" s="491"/>
      <c r="AJ9" s="491"/>
      <c r="AK9" s="491"/>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554"/>
      <c r="AA10" s="554"/>
      <c r="AB10" s="554"/>
      <c r="AC10" s="554"/>
      <c r="AD10" s="554"/>
      <c r="AE10" s="554"/>
      <c r="AF10" s="554"/>
      <c r="AG10" s="554"/>
      <c r="AH10" s="237"/>
      <c r="AI10" s="237"/>
      <c r="AJ10" s="237"/>
      <c r="AK10" s="237"/>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555"/>
      <c r="D12" s="556"/>
      <c r="E12" s="556"/>
      <c r="F12" s="556"/>
      <c r="G12" s="556"/>
      <c r="H12" s="557"/>
      <c r="I12" s="562"/>
      <c r="J12" s="545"/>
      <c r="K12" s="544"/>
      <c r="L12" s="545"/>
      <c r="M12" s="544"/>
      <c r="N12" s="545"/>
      <c r="O12" s="544"/>
      <c r="P12" s="545"/>
      <c r="Q12" s="544"/>
      <c r="R12" s="545"/>
      <c r="S12" s="544"/>
      <c r="T12" s="545"/>
      <c r="U12" s="544"/>
      <c r="V12" s="545"/>
      <c r="W12" s="544"/>
      <c r="X12" s="550"/>
      <c r="Y12" s="7"/>
      <c r="Z12" s="8"/>
      <c r="AA12" s="8"/>
      <c r="AB12" s="8"/>
      <c r="AC12" s="8"/>
      <c r="AD12" s="8"/>
      <c r="AE12" s="8"/>
      <c r="AF12" s="8"/>
      <c r="AG12" s="8"/>
      <c r="AH12" s="8"/>
      <c r="AI12" s="8"/>
      <c r="AJ12" s="8"/>
      <c r="AK12" s="9"/>
      <c r="AM12" s="106" t="s">
        <v>6</v>
      </c>
      <c r="AN12" s="107"/>
      <c r="AO12" s="107"/>
      <c r="AP12" s="107"/>
      <c r="AQ12" s="107"/>
      <c r="AR12" s="107"/>
      <c r="AS12" s="108"/>
      <c r="AT12" s="469" t="s">
        <v>7</v>
      </c>
      <c r="AU12" s="536"/>
      <c r="AV12" s="536">
        <f>IF('基本項目(入力)'!R64="","",+'基本項目(入力)'!R64)</f>
        <v>1</v>
      </c>
      <c r="AW12" s="536"/>
      <c r="AX12" s="536">
        <f>IF('基本項目(入力)'!T64="","",+'基本項目(入力)'!T64)</f>
        <v>2</v>
      </c>
      <c r="AY12" s="536"/>
      <c r="AZ12" s="536">
        <f>IF('基本項目(入力)'!V64="","",+'基本項目(入力)'!V64)</f>
        <v>3</v>
      </c>
      <c r="BA12" s="536"/>
      <c r="BB12" s="536">
        <f>IF('基本項目(入力)'!X64="","",+'基本項目(入力)'!X64)</f>
        <v>4</v>
      </c>
      <c r="BC12" s="536"/>
      <c r="BD12" s="536">
        <f>IF('基本項目(入力)'!Z64="","",+'基本項目(入力)'!Z64)</f>
        <v>5</v>
      </c>
      <c r="BE12" s="536"/>
      <c r="BF12" s="536">
        <f>IF('基本項目(入力)'!AB64="","",+'基本項目(入力)'!AB64)</f>
        <v>6</v>
      </c>
      <c r="BG12" s="536"/>
      <c r="BH12" s="536">
        <f>IF('基本項目(入力)'!AD64="","",+'基本項目(入力)'!AD64)</f>
        <v>7</v>
      </c>
      <c r="BI12" s="536"/>
      <c r="BJ12" s="536">
        <f>IF('基本項目(入力)'!AF64="","",+'基本項目(入力)'!AF64)</f>
        <v>8</v>
      </c>
      <c r="BK12" s="536"/>
      <c r="BL12" s="536">
        <f>IF('基本項目(入力)'!AH64="","",+'基本項目(入力)'!AH64)</f>
        <v>9</v>
      </c>
      <c r="BM12" s="536"/>
      <c r="BN12" s="536">
        <f>IF('基本項目(入力)'!AJ64="","",+'基本項目(入力)'!AJ64)</f>
        <v>0</v>
      </c>
      <c r="BO12" s="536"/>
      <c r="BP12" s="536">
        <f>IF('基本項目(入力)'!AL64="","",+'基本項目(入力)'!AL64)</f>
        <v>1</v>
      </c>
      <c r="BQ12" s="536"/>
      <c r="BR12" s="536">
        <f>IF('基本項目(入力)'!AN64="","",+'基本項目(入力)'!AN64)</f>
        <v>2</v>
      </c>
      <c r="BS12" s="536"/>
      <c r="BT12" s="538">
        <f>IF('基本項目(入力)'!AP64="","",+'基本項目(入力)'!AP64)</f>
        <v>3</v>
      </c>
      <c r="BU12" s="464"/>
      <c r="BV12" s="10"/>
    </row>
    <row r="13" spans="3:94" ht="8.4499999999999993" customHeight="1" x14ac:dyDescent="0.15">
      <c r="C13" s="558"/>
      <c r="D13" s="341"/>
      <c r="E13" s="341"/>
      <c r="F13" s="341"/>
      <c r="G13" s="341"/>
      <c r="H13" s="342"/>
      <c r="I13" s="520"/>
      <c r="J13" s="547"/>
      <c r="K13" s="546"/>
      <c r="L13" s="547"/>
      <c r="M13" s="546"/>
      <c r="N13" s="547"/>
      <c r="O13" s="546"/>
      <c r="P13" s="547"/>
      <c r="Q13" s="546"/>
      <c r="R13" s="547"/>
      <c r="S13" s="546"/>
      <c r="T13" s="547"/>
      <c r="U13" s="546"/>
      <c r="V13" s="547"/>
      <c r="W13" s="546"/>
      <c r="X13" s="551"/>
      <c r="Y13" s="11"/>
      <c r="AK13" s="12"/>
      <c r="AM13" s="112"/>
      <c r="AN13" s="113"/>
      <c r="AO13" s="113"/>
      <c r="AP13" s="113"/>
      <c r="AQ13" s="113"/>
      <c r="AR13" s="113"/>
      <c r="AS13" s="114"/>
      <c r="AT13" s="470"/>
      <c r="AU13" s="537"/>
      <c r="AV13" s="537"/>
      <c r="AW13" s="537"/>
      <c r="AX13" s="537"/>
      <c r="AY13" s="537"/>
      <c r="AZ13" s="537"/>
      <c r="BA13" s="537"/>
      <c r="BB13" s="537"/>
      <c r="BC13" s="537"/>
      <c r="BD13" s="537"/>
      <c r="BE13" s="537"/>
      <c r="BF13" s="537"/>
      <c r="BG13" s="537"/>
      <c r="BH13" s="537"/>
      <c r="BI13" s="537"/>
      <c r="BJ13" s="537"/>
      <c r="BK13" s="537"/>
      <c r="BL13" s="537"/>
      <c r="BM13" s="537"/>
      <c r="BN13" s="537"/>
      <c r="BO13" s="537"/>
      <c r="BP13" s="537"/>
      <c r="BQ13" s="537"/>
      <c r="BR13" s="537"/>
      <c r="BS13" s="537"/>
      <c r="BT13" s="539"/>
      <c r="BU13" s="468"/>
      <c r="BV13" s="10"/>
    </row>
    <row r="14" spans="3:94" ht="8.4499999999999993" customHeight="1" thickBot="1" x14ac:dyDescent="0.2">
      <c r="C14" s="559"/>
      <c r="D14" s="560"/>
      <c r="E14" s="560"/>
      <c r="F14" s="560"/>
      <c r="G14" s="560"/>
      <c r="H14" s="561"/>
      <c r="I14" s="563"/>
      <c r="J14" s="549"/>
      <c r="K14" s="548"/>
      <c r="L14" s="549"/>
      <c r="M14" s="548"/>
      <c r="N14" s="549"/>
      <c r="O14" s="548"/>
      <c r="P14" s="549"/>
      <c r="Q14" s="548"/>
      <c r="R14" s="549"/>
      <c r="S14" s="548"/>
      <c r="T14" s="549"/>
      <c r="U14" s="548"/>
      <c r="V14" s="549"/>
      <c r="W14" s="548"/>
      <c r="X14" s="552"/>
      <c r="Y14" s="11"/>
      <c r="AK14" s="12"/>
      <c r="AU14" s="8"/>
      <c r="AV14" s="93"/>
      <c r="AW14" s="93"/>
      <c r="AX14" s="93"/>
      <c r="AY14" s="93"/>
      <c r="AZ14" s="93"/>
      <c r="BA14" s="93"/>
      <c r="BB14" s="93"/>
      <c r="BC14" s="93"/>
      <c r="BD14" s="93"/>
      <c r="BE14" s="93"/>
      <c r="BF14" s="93"/>
      <c r="BG14" s="93"/>
      <c r="BH14" s="93"/>
      <c r="BI14" s="93"/>
      <c r="BJ14" s="93"/>
      <c r="BK14" s="94"/>
      <c r="BL14" s="95"/>
      <c r="BM14" s="95"/>
      <c r="BN14" s="463" t="s">
        <v>9</v>
      </c>
      <c r="BO14" s="463"/>
      <c r="BP14" s="463"/>
      <c r="BQ14" s="463"/>
      <c r="BR14" s="463"/>
      <c r="BS14" s="463"/>
      <c r="BT14" s="463"/>
      <c r="BU14" s="464"/>
      <c r="BV14" s="10"/>
    </row>
    <row r="15" spans="3:94" ht="8.4499999999999993" customHeight="1" x14ac:dyDescent="0.15">
      <c r="C15" s="13"/>
      <c r="AK15" s="12"/>
      <c r="BK15" s="96"/>
      <c r="BL15" s="97" t="str">
        <f>IF('基本項目(入力)'!P67="","",+'基本項目(入力)'!P67)</f>
        <v xml:space="preserve"> </v>
      </c>
      <c r="BM15" s="98"/>
      <c r="BN15" s="465"/>
      <c r="BO15" s="465"/>
      <c r="BP15" s="465"/>
      <c r="BQ15" s="465"/>
      <c r="BR15" s="465"/>
      <c r="BS15" s="465"/>
      <c r="BT15" s="465"/>
      <c r="BU15" s="466"/>
      <c r="BV15" s="10"/>
    </row>
    <row r="16" spans="3:94" ht="8.4499999999999993" customHeight="1" x14ac:dyDescent="0.15">
      <c r="C16" s="13"/>
      <c r="D16" s="535" t="s">
        <v>10</v>
      </c>
      <c r="E16" s="535"/>
      <c r="F16" s="535"/>
      <c r="G16" s="535"/>
      <c r="H16" s="16"/>
      <c r="I16" s="491">
        <f>IF('基本項目(入力)'!P52="","",+'基本項目(入力)'!P52)</f>
        <v>3</v>
      </c>
      <c r="J16" s="491"/>
      <c r="K16" s="491">
        <f>IF('基本項目(入力)'!S52="","",+'基本項目(入力)'!S52)</f>
        <v>7</v>
      </c>
      <c r="L16" s="491"/>
      <c r="M16" s="491">
        <f>IF('基本項目(入力)'!V52="","",+'基本項目(入力)'!V52)</f>
        <v>1</v>
      </c>
      <c r="N16" s="491"/>
      <c r="O16" s="491" t="s">
        <v>11</v>
      </c>
      <c r="P16" s="491"/>
      <c r="Q16" s="491">
        <f>IF('基本項目(入力)'!AB52="","",+'基本項目(入力)'!AB52)</f>
        <v>0</v>
      </c>
      <c r="R16" s="491"/>
      <c r="S16" s="491">
        <f>IF('基本項目(入力)'!AE52="","",+'基本項目(入力)'!AE52)</f>
        <v>8</v>
      </c>
      <c r="T16" s="491"/>
      <c r="U16" s="491">
        <f>IF('基本項目(入力)'!AH52="","",+'基本項目(入力)'!AH52)</f>
        <v>4</v>
      </c>
      <c r="V16" s="491"/>
      <c r="W16" s="491">
        <f>IF('基本項目(入力)'!AK52="","",+'基本項目(入力)'!AK52)</f>
        <v>6</v>
      </c>
      <c r="X16" s="491"/>
      <c r="AK16" s="12"/>
      <c r="AM16" s="106" t="s">
        <v>8</v>
      </c>
      <c r="AN16" s="107"/>
      <c r="AO16" s="107"/>
      <c r="AP16" s="107"/>
      <c r="AQ16" s="107"/>
      <c r="AR16" s="107"/>
      <c r="AS16" s="107"/>
      <c r="AT16" s="108"/>
      <c r="BK16" s="99"/>
      <c r="BL16" s="100"/>
      <c r="BM16" s="100"/>
      <c r="BN16" s="467"/>
      <c r="BO16" s="467"/>
      <c r="BP16" s="467"/>
      <c r="BQ16" s="467"/>
      <c r="BR16" s="467"/>
      <c r="BS16" s="467"/>
      <c r="BT16" s="467"/>
      <c r="BU16" s="468"/>
      <c r="BV16" s="10"/>
    </row>
    <row r="17" spans="3:74" ht="8.4499999999999993" customHeight="1" x14ac:dyDescent="0.15">
      <c r="C17" s="13"/>
      <c r="D17" s="535"/>
      <c r="E17" s="535"/>
      <c r="F17" s="535"/>
      <c r="G17" s="535"/>
      <c r="H17" s="16"/>
      <c r="I17" s="491"/>
      <c r="J17" s="491"/>
      <c r="K17" s="491"/>
      <c r="L17" s="491"/>
      <c r="M17" s="491"/>
      <c r="N17" s="491"/>
      <c r="O17" s="491"/>
      <c r="P17" s="491"/>
      <c r="Q17" s="491"/>
      <c r="R17" s="491"/>
      <c r="S17" s="491"/>
      <c r="T17" s="491"/>
      <c r="U17" s="491"/>
      <c r="V17" s="491"/>
      <c r="W17" s="491"/>
      <c r="X17" s="491"/>
      <c r="AK17" s="12"/>
      <c r="AM17" s="109"/>
      <c r="AN17" s="110"/>
      <c r="AO17" s="110"/>
      <c r="AP17" s="110"/>
      <c r="AQ17" s="110"/>
      <c r="AR17" s="110"/>
      <c r="AS17" s="110"/>
      <c r="AT17" s="111"/>
      <c r="BV17" s="10"/>
    </row>
    <row r="18" spans="3:74" ht="8.4499999999999993" customHeight="1" x14ac:dyDescent="0.15">
      <c r="C18" s="13"/>
      <c r="D18" s="533" t="s">
        <v>12</v>
      </c>
      <c r="E18" s="533"/>
      <c r="F18" s="533"/>
      <c r="G18" s="533"/>
      <c r="I18" s="534" t="str">
        <f>IF('基本項目(入力)'!P55="","",+'基本項目(入力)'!P55)</f>
        <v>群馬県前橋市元総社町１－１－１</v>
      </c>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12"/>
      <c r="AM18" s="106">
        <f>IF('基本項目(入力)'!P83="","",+'基本項目(入力)'!P83)</f>
        <v>1</v>
      </c>
      <c r="AN18" s="469"/>
      <c r="AO18" s="461">
        <f>IF('基本項目(入力)'!S83="","",+'基本項目(入力)'!S83)</f>
        <v>2</v>
      </c>
      <c r="AP18" s="469"/>
      <c r="AQ18" s="461">
        <f>IF('基本項目(入力)'!V83="","",+'基本項目(入力)'!V83)</f>
        <v>3</v>
      </c>
      <c r="AR18" s="469"/>
      <c r="AS18" s="461">
        <f>IF('基本項目(入力)'!Y83="","",+'基本項目(入力)'!Y83)</f>
        <v>4</v>
      </c>
      <c r="AT18" s="108"/>
      <c r="AU18" s="106" t="str">
        <f>IF('基本項目(入力)'!P86="","",+'基本項目(入力)'!P86)</f>
        <v>○○銀行</v>
      </c>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8"/>
      <c r="BV18" s="10"/>
    </row>
    <row r="19" spans="3:74" ht="8.4499999999999993" customHeight="1" x14ac:dyDescent="0.15">
      <c r="C19" s="13"/>
      <c r="D19" s="533"/>
      <c r="E19" s="533"/>
      <c r="F19" s="533"/>
      <c r="G19" s="533"/>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12"/>
      <c r="AM19" s="112"/>
      <c r="AN19" s="470"/>
      <c r="AO19" s="462"/>
      <c r="AP19" s="470"/>
      <c r="AQ19" s="462"/>
      <c r="AR19" s="470"/>
      <c r="AS19" s="462"/>
      <c r="AT19" s="114"/>
      <c r="AU19" s="112"/>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c r="BV19" s="10"/>
    </row>
    <row r="20" spans="3:74" ht="8.4499999999999993" customHeight="1" x14ac:dyDescent="0.15">
      <c r="C20" s="13"/>
      <c r="D20" s="533"/>
      <c r="E20" s="533"/>
      <c r="F20" s="533"/>
      <c r="G20" s="533"/>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4"/>
      <c r="AK20" s="12"/>
      <c r="AM20" s="106">
        <f>IF('基本項目(入力)'!P89="","",+'基本項目(入力)'!P89)</f>
        <v>1</v>
      </c>
      <c r="AN20" s="469"/>
      <c r="AO20" s="461">
        <f>IF('基本項目(入力)'!S89="","",+'基本項目(入力)'!S89)</f>
        <v>2</v>
      </c>
      <c r="AP20" s="469"/>
      <c r="AQ20" s="461">
        <f>IF('基本項目(入力)'!V89="","",+'基本項目(入力)'!V89)</f>
        <v>3</v>
      </c>
      <c r="AR20" s="108"/>
      <c r="AS20" s="106" t="str">
        <f>IF('基本項目(入力)'!P92="","",+'基本項目(入力)'!P92)</f>
        <v>○○支店</v>
      </c>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8"/>
      <c r="BV20" s="10"/>
    </row>
    <row r="21" spans="3:74" ht="8.4499999999999993" customHeight="1" x14ac:dyDescent="0.15">
      <c r="C21" s="13"/>
      <c r="D21" s="533"/>
      <c r="E21" s="533"/>
      <c r="F21" s="533"/>
      <c r="G21" s="533"/>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12"/>
      <c r="AM21" s="112"/>
      <c r="AN21" s="470"/>
      <c r="AO21" s="462"/>
      <c r="AP21" s="470"/>
      <c r="AQ21" s="462"/>
      <c r="AR21" s="114"/>
      <c r="AS21" s="112"/>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4"/>
      <c r="BV21" s="10"/>
    </row>
    <row r="22" spans="3:74" ht="8.4499999999999993" customHeight="1" x14ac:dyDescent="0.15">
      <c r="C22" s="13"/>
      <c r="AK22" s="12"/>
      <c r="AM22" s="517">
        <f>IF('基本項目(入力)'!P95="","",+'基本項目(入力)'!P95)</f>
        <v>1</v>
      </c>
      <c r="AN22" s="519"/>
      <c r="AO22" s="266" t="s">
        <v>13</v>
      </c>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8"/>
      <c r="BV22" s="10"/>
    </row>
    <row r="23" spans="3:74" ht="8.4499999999999993" customHeight="1" x14ac:dyDescent="0.15">
      <c r="C23" s="13"/>
      <c r="D23" s="527" t="s">
        <v>14</v>
      </c>
      <c r="E23" s="527"/>
      <c r="F23" s="527"/>
      <c r="G23" s="527"/>
      <c r="I23" s="528" t="str">
        <f>IF('基本項目(入力)'!P58="","",+'基本項目(入力)'!P58)</f>
        <v>○○〇株式会社</v>
      </c>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9" t="s">
        <v>15</v>
      </c>
      <c r="AH23" s="529"/>
      <c r="AI23" s="529"/>
      <c r="AJ23" s="529"/>
      <c r="AK23" s="12"/>
      <c r="AM23" s="523"/>
      <c r="AN23" s="525"/>
      <c r="AO23" s="269"/>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1"/>
      <c r="BV23" s="10"/>
    </row>
    <row r="24" spans="3:74" ht="8.4499999999999993" customHeight="1" x14ac:dyDescent="0.15">
      <c r="C24" s="13"/>
      <c r="D24" s="527"/>
      <c r="E24" s="527"/>
      <c r="F24" s="527"/>
      <c r="G24" s="527"/>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9"/>
      <c r="AH24" s="529"/>
      <c r="AI24" s="529"/>
      <c r="AJ24" s="529"/>
      <c r="AK24" s="12"/>
      <c r="AM24" s="106">
        <f>IF('基本項目(入力)'!P98="","",+'基本項目(入力)'!P98)</f>
        <v>1</v>
      </c>
      <c r="AN24" s="469"/>
      <c r="AO24" s="461">
        <f>IF('基本項目(入力)'!S98="","",+'基本項目(入力)'!S98)</f>
        <v>2</v>
      </c>
      <c r="AP24" s="469"/>
      <c r="AQ24" s="461">
        <f>IF('基本項目(入力)'!V98="","",+'基本項目(入力)'!V98)</f>
        <v>3</v>
      </c>
      <c r="AR24" s="469"/>
      <c r="AS24" s="461">
        <f>IF('基本項目(入力)'!Y98="","",+'基本項目(入力)'!Y98)</f>
        <v>4</v>
      </c>
      <c r="AT24" s="469"/>
      <c r="AU24" s="461">
        <f>IF('基本項目(入力)'!AB98="","",+'基本項目(入力)'!AB98)</f>
        <v>5</v>
      </c>
      <c r="AV24" s="469"/>
      <c r="AW24" s="461">
        <f>IF('基本項目(入力)'!AE98="","",+'基本項目(入力)'!AE98)</f>
        <v>6</v>
      </c>
      <c r="AX24" s="469"/>
      <c r="AY24" s="461">
        <f>IF('基本項目(入力)'!AH98="","",+'基本項目(入力)'!AH98)</f>
        <v>7</v>
      </c>
      <c r="AZ24" s="108"/>
      <c r="BA24" s="266" t="s">
        <v>16</v>
      </c>
      <c r="BB24" s="267"/>
      <c r="BC24" s="267"/>
      <c r="BD24" s="267"/>
      <c r="BE24" s="267"/>
      <c r="BF24" s="267"/>
      <c r="BG24" s="267"/>
      <c r="BH24" s="267"/>
      <c r="BI24" s="267"/>
      <c r="BJ24" s="267"/>
      <c r="BK24" s="267"/>
      <c r="BL24" s="267"/>
      <c r="BM24" s="267"/>
      <c r="BN24" s="267"/>
      <c r="BO24" s="267"/>
      <c r="BP24" s="267"/>
      <c r="BQ24" s="267"/>
      <c r="BR24" s="267"/>
      <c r="BS24" s="267"/>
      <c r="BT24" s="267"/>
      <c r="BU24" s="268"/>
      <c r="BV24" s="10"/>
    </row>
    <row r="25" spans="3:74" ht="8.4499999999999993" customHeight="1" x14ac:dyDescent="0.15">
      <c r="C25" s="13"/>
      <c r="D25" s="527"/>
      <c r="E25" s="527"/>
      <c r="F25" s="527"/>
      <c r="G25" s="527"/>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9"/>
      <c r="AH25" s="529"/>
      <c r="AI25" s="529"/>
      <c r="AJ25" s="529"/>
      <c r="AK25" s="12"/>
      <c r="AM25" s="112"/>
      <c r="AN25" s="470"/>
      <c r="AO25" s="462"/>
      <c r="AP25" s="470"/>
      <c r="AQ25" s="462"/>
      <c r="AR25" s="470"/>
      <c r="AS25" s="462"/>
      <c r="AT25" s="470"/>
      <c r="AU25" s="462"/>
      <c r="AV25" s="470"/>
      <c r="AW25" s="462"/>
      <c r="AX25" s="470"/>
      <c r="AY25" s="462"/>
      <c r="AZ25" s="114"/>
      <c r="BA25" s="269"/>
      <c r="BB25" s="270"/>
      <c r="BC25" s="270"/>
      <c r="BD25" s="270"/>
      <c r="BE25" s="270"/>
      <c r="BF25" s="270"/>
      <c r="BG25" s="270"/>
      <c r="BH25" s="270"/>
      <c r="BI25" s="270"/>
      <c r="BJ25" s="270"/>
      <c r="BK25" s="270"/>
      <c r="BL25" s="270"/>
      <c r="BM25" s="270"/>
      <c r="BN25" s="270"/>
      <c r="BO25" s="270"/>
      <c r="BP25" s="270"/>
      <c r="BQ25" s="270"/>
      <c r="BR25" s="270"/>
      <c r="BS25" s="270"/>
      <c r="BT25" s="270"/>
      <c r="BU25" s="271"/>
      <c r="BV25" s="10"/>
    </row>
    <row r="26" spans="3:74" ht="8.4499999999999993" customHeight="1" x14ac:dyDescent="0.15">
      <c r="C26" s="14"/>
      <c r="D26" s="527"/>
      <c r="E26" s="527"/>
      <c r="F26" s="527"/>
      <c r="G26" s="527"/>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9"/>
      <c r="AH26" s="529"/>
      <c r="AI26" s="529"/>
      <c r="AJ26" s="529"/>
      <c r="AK26" s="15"/>
      <c r="AM26" s="266" t="s">
        <v>17</v>
      </c>
      <c r="AN26" s="267"/>
      <c r="AO26" s="267"/>
      <c r="AP26" s="268"/>
      <c r="AQ26" s="106" t="str">
        <f>IF('基本項目(入力)'!P101="","",+'基本項目(入力)'!P101)</f>
        <v>○○○カブシキガイシャ</v>
      </c>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0"/>
    </row>
    <row r="27" spans="3:74" ht="8.4499999999999993" customHeight="1" x14ac:dyDescent="0.15">
      <c r="C27" s="13"/>
      <c r="AK27" s="12"/>
      <c r="AM27" s="269"/>
      <c r="AN27" s="270"/>
      <c r="AO27" s="270"/>
      <c r="AP27" s="271"/>
      <c r="AQ27" s="530"/>
      <c r="AR27" s="531"/>
      <c r="AS27" s="531"/>
      <c r="AT27" s="531"/>
      <c r="AU27" s="531"/>
      <c r="AV27" s="531"/>
      <c r="AW27" s="531"/>
      <c r="AX27" s="531"/>
      <c r="AY27" s="531"/>
      <c r="AZ27" s="531"/>
      <c r="BA27" s="531"/>
      <c r="BB27" s="531"/>
      <c r="BC27" s="531"/>
      <c r="BD27" s="531"/>
      <c r="BE27" s="531"/>
      <c r="BF27" s="531"/>
      <c r="BG27" s="531"/>
      <c r="BH27" s="531"/>
      <c r="BI27" s="531"/>
      <c r="BJ27" s="531"/>
      <c r="BK27" s="531"/>
      <c r="BL27" s="531"/>
      <c r="BM27" s="531"/>
      <c r="BN27" s="531"/>
      <c r="BO27" s="531"/>
      <c r="BP27" s="531"/>
      <c r="BQ27" s="531"/>
      <c r="BR27" s="531"/>
      <c r="BS27" s="531"/>
      <c r="BT27" s="531"/>
      <c r="BU27" s="532"/>
      <c r="BV27" s="10"/>
    </row>
    <row r="28" spans="3:74" ht="8.4499999999999993" customHeight="1" x14ac:dyDescent="0.15">
      <c r="C28" s="13"/>
      <c r="D28" s="491" t="s">
        <v>18</v>
      </c>
      <c r="E28" s="491"/>
      <c r="F28" s="491"/>
      <c r="G28" s="491"/>
      <c r="H28" s="438" t="str">
        <f>IF('基本項目(入力)'!P61="","",+'基本項目(入力)'!P61)</f>
        <v>027-123-4567</v>
      </c>
      <c r="I28" s="438"/>
      <c r="J28" s="438"/>
      <c r="K28" s="438"/>
      <c r="L28" s="438"/>
      <c r="M28" s="438"/>
      <c r="N28" s="438"/>
      <c r="O28" s="438"/>
      <c r="P28" s="438"/>
      <c r="Q28" s="438"/>
      <c r="R28" s="438"/>
      <c r="U28" s="495"/>
      <c r="V28" s="495"/>
      <c r="W28" s="495"/>
      <c r="X28" s="495"/>
      <c r="Y28" s="497" t="s">
        <v>87</v>
      </c>
      <c r="Z28" s="497"/>
      <c r="AA28" s="497"/>
      <c r="AB28" s="497"/>
      <c r="AC28" s="497"/>
      <c r="AD28" s="497"/>
      <c r="AE28" s="497"/>
      <c r="AF28" s="497"/>
      <c r="AG28" s="497"/>
      <c r="AH28" s="497"/>
      <c r="AI28" s="497"/>
      <c r="AJ28" s="18"/>
      <c r="AK28" s="12"/>
      <c r="AM28" s="340" t="s">
        <v>19</v>
      </c>
      <c r="AN28" s="341"/>
      <c r="AO28" s="341"/>
      <c r="AP28" s="342"/>
      <c r="AQ28" s="452" t="str">
        <f>IF('基本項目(入力)'!P104="","",+'基本項目(入力)'!P104)</f>
        <v>○○○株式会社</v>
      </c>
      <c r="AR28" s="453"/>
      <c r="AS28" s="453"/>
      <c r="AT28" s="453"/>
      <c r="AU28" s="453"/>
      <c r="AV28" s="453"/>
      <c r="AW28" s="453"/>
      <c r="AX28" s="453"/>
      <c r="AY28" s="453"/>
      <c r="AZ28" s="453"/>
      <c r="BA28" s="453"/>
      <c r="BB28" s="453"/>
      <c r="BC28" s="453"/>
      <c r="BD28" s="453"/>
      <c r="BE28" s="453"/>
      <c r="BF28" s="453"/>
      <c r="BG28" s="453"/>
      <c r="BH28" s="453"/>
      <c r="BI28" s="453"/>
      <c r="BJ28" s="453"/>
      <c r="BK28" s="453"/>
      <c r="BL28" s="453"/>
      <c r="BM28" s="453"/>
      <c r="BN28" s="453"/>
      <c r="BO28" s="453"/>
      <c r="BP28" s="453"/>
      <c r="BQ28" s="453"/>
      <c r="BR28" s="453"/>
      <c r="BS28" s="453"/>
      <c r="BT28" s="453"/>
      <c r="BU28" s="454"/>
      <c r="BV28" s="10"/>
    </row>
    <row r="29" spans="3:74" ht="8.4499999999999993" customHeight="1" x14ac:dyDescent="0.15">
      <c r="C29" s="13"/>
      <c r="D29" s="491"/>
      <c r="E29" s="491"/>
      <c r="F29" s="491"/>
      <c r="G29" s="491"/>
      <c r="H29" s="438"/>
      <c r="I29" s="438"/>
      <c r="J29" s="438"/>
      <c r="K29" s="438"/>
      <c r="L29" s="438"/>
      <c r="M29" s="438"/>
      <c r="N29" s="438"/>
      <c r="O29" s="438"/>
      <c r="P29" s="438"/>
      <c r="Q29" s="438"/>
      <c r="R29" s="438"/>
      <c r="U29" s="495"/>
      <c r="V29" s="495"/>
      <c r="W29" s="495"/>
      <c r="X29" s="495"/>
      <c r="Y29" s="497"/>
      <c r="Z29" s="497"/>
      <c r="AA29" s="497"/>
      <c r="AB29" s="497"/>
      <c r="AC29" s="497"/>
      <c r="AD29" s="497"/>
      <c r="AE29" s="497"/>
      <c r="AF29" s="497"/>
      <c r="AG29" s="497"/>
      <c r="AH29" s="497"/>
      <c r="AI29" s="497"/>
      <c r="AJ29" s="18"/>
      <c r="AK29" s="12"/>
      <c r="AM29" s="340"/>
      <c r="AN29" s="341"/>
      <c r="AO29" s="341"/>
      <c r="AP29" s="342"/>
      <c r="AQ29" s="455"/>
      <c r="AR29" s="456"/>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7"/>
      <c r="BV29" s="10"/>
    </row>
    <row r="30" spans="3:74" ht="8.4499999999999993" customHeight="1" x14ac:dyDescent="0.15">
      <c r="C30" s="20"/>
      <c r="D30" s="237"/>
      <c r="E30" s="237"/>
      <c r="F30" s="237"/>
      <c r="G30" s="237"/>
      <c r="H30" s="441"/>
      <c r="I30" s="441"/>
      <c r="J30" s="441"/>
      <c r="K30" s="441"/>
      <c r="L30" s="441"/>
      <c r="M30" s="441"/>
      <c r="N30" s="441"/>
      <c r="O30" s="441"/>
      <c r="P30" s="441"/>
      <c r="Q30" s="441"/>
      <c r="R30" s="441"/>
      <c r="S30" s="21"/>
      <c r="T30" s="21"/>
      <c r="U30" s="496"/>
      <c r="V30" s="496"/>
      <c r="W30" s="496"/>
      <c r="X30" s="496"/>
      <c r="Y30" s="498"/>
      <c r="Z30" s="498"/>
      <c r="AA30" s="498"/>
      <c r="AB30" s="498"/>
      <c r="AC30" s="498"/>
      <c r="AD30" s="498"/>
      <c r="AE30" s="498"/>
      <c r="AF30" s="498"/>
      <c r="AG30" s="498"/>
      <c r="AH30" s="498"/>
      <c r="AI30" s="498"/>
      <c r="AJ30" s="22"/>
      <c r="AK30" s="23"/>
      <c r="AM30" s="343"/>
      <c r="AN30" s="344"/>
      <c r="AO30" s="344"/>
      <c r="AP30" s="345"/>
      <c r="AQ30" s="458"/>
      <c r="AR30" s="459"/>
      <c r="AS30" s="459"/>
      <c r="AT30" s="459"/>
      <c r="AU30" s="459"/>
      <c r="AV30" s="459"/>
      <c r="AW30" s="459"/>
      <c r="AX30" s="459"/>
      <c r="AY30" s="459"/>
      <c r="AZ30" s="459"/>
      <c r="BA30" s="459"/>
      <c r="BB30" s="459"/>
      <c r="BC30" s="459"/>
      <c r="BD30" s="459"/>
      <c r="BE30" s="459"/>
      <c r="BF30" s="459"/>
      <c r="BG30" s="459"/>
      <c r="BH30" s="459"/>
      <c r="BI30" s="459"/>
      <c r="BJ30" s="459"/>
      <c r="BK30" s="459"/>
      <c r="BL30" s="459"/>
      <c r="BM30" s="459"/>
      <c r="BN30" s="459"/>
      <c r="BO30" s="459"/>
      <c r="BP30" s="459"/>
      <c r="BQ30" s="459"/>
      <c r="BR30" s="459"/>
      <c r="BS30" s="459"/>
      <c r="BT30" s="459"/>
      <c r="BU30" s="460"/>
      <c r="BV30" s="10"/>
    </row>
    <row r="31" spans="3:74" ht="8.4499999999999993" customHeight="1" x14ac:dyDescent="0.15">
      <c r="E31" s="17"/>
      <c r="F31" s="17"/>
      <c r="G31" s="17"/>
      <c r="H31" s="17"/>
      <c r="I31" s="17"/>
      <c r="J31" s="17"/>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S31" s="6"/>
      <c r="AT31" s="6"/>
      <c r="AU31" s="6"/>
      <c r="AV31" s="6"/>
      <c r="AW31" s="6"/>
      <c r="AX31" s="6"/>
      <c r="BC31" s="25"/>
      <c r="BD31" s="25"/>
      <c r="BE31" s="25"/>
      <c r="BF31" s="25"/>
      <c r="BG31" s="25"/>
      <c r="BH31" s="25"/>
      <c r="BI31" s="25"/>
      <c r="BJ31" s="25"/>
      <c r="BK31" s="25"/>
      <c r="BL31" s="25"/>
      <c r="BM31" s="25"/>
      <c r="BN31" s="25"/>
      <c r="BO31" s="25"/>
      <c r="BP31" s="25"/>
      <c r="BQ31" s="25"/>
      <c r="BR31" s="25"/>
      <c r="BS31" s="25"/>
      <c r="BT31" s="25"/>
      <c r="BU31" s="25"/>
      <c r="BV31" s="10"/>
    </row>
    <row r="32" spans="3:74" ht="8.25" customHeight="1" x14ac:dyDescent="0.15">
      <c r="C32" s="106" t="s">
        <v>20</v>
      </c>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8"/>
      <c r="AL32" s="6"/>
      <c r="AM32" s="266"/>
      <c r="AN32" s="267"/>
      <c r="AO32" s="267"/>
      <c r="AP32" s="267"/>
      <c r="AQ32" s="267"/>
      <c r="AR32" s="267"/>
      <c r="AS32" s="267"/>
      <c r="AT32" s="268"/>
      <c r="AU32" s="106" t="s">
        <v>38</v>
      </c>
      <c r="AV32" s="107"/>
      <c r="AW32" s="107"/>
      <c r="AX32" s="107"/>
      <c r="AY32" s="107"/>
      <c r="AZ32" s="107"/>
      <c r="BA32" s="107"/>
      <c r="BB32" s="107"/>
      <c r="BC32" s="108"/>
      <c r="BD32" s="106" t="s">
        <v>39</v>
      </c>
      <c r="BE32" s="107"/>
      <c r="BF32" s="107"/>
      <c r="BG32" s="107"/>
      <c r="BH32" s="107"/>
      <c r="BI32" s="107"/>
      <c r="BJ32" s="107"/>
      <c r="BK32" s="107"/>
      <c r="BL32" s="108"/>
      <c r="BM32" s="107" t="s">
        <v>37</v>
      </c>
      <c r="BN32" s="107"/>
      <c r="BO32" s="107"/>
      <c r="BP32" s="107"/>
      <c r="BQ32" s="107"/>
      <c r="BR32" s="107"/>
      <c r="BS32" s="107"/>
      <c r="BT32" s="107"/>
      <c r="BU32" s="108"/>
      <c r="BV32" s="25"/>
    </row>
    <row r="33" spans="3:74" ht="8.25" customHeight="1" x14ac:dyDescent="0.15">
      <c r="C33" s="112"/>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4"/>
      <c r="AL33" s="6"/>
      <c r="AM33" s="269"/>
      <c r="AN33" s="270"/>
      <c r="AO33" s="270"/>
      <c r="AP33" s="270"/>
      <c r="AQ33" s="270"/>
      <c r="AR33" s="270"/>
      <c r="AS33" s="270"/>
      <c r="AT33" s="271"/>
      <c r="AU33" s="112"/>
      <c r="AV33" s="113"/>
      <c r="AW33" s="113"/>
      <c r="AX33" s="113"/>
      <c r="AY33" s="113"/>
      <c r="AZ33" s="113"/>
      <c r="BA33" s="113"/>
      <c r="BB33" s="113"/>
      <c r="BC33" s="114"/>
      <c r="BD33" s="112"/>
      <c r="BE33" s="113"/>
      <c r="BF33" s="113"/>
      <c r="BG33" s="113"/>
      <c r="BH33" s="113"/>
      <c r="BI33" s="113"/>
      <c r="BJ33" s="113"/>
      <c r="BK33" s="113"/>
      <c r="BL33" s="114"/>
      <c r="BM33" s="113"/>
      <c r="BN33" s="113"/>
      <c r="BO33" s="113"/>
      <c r="BP33" s="113"/>
      <c r="BQ33" s="113"/>
      <c r="BR33" s="113"/>
      <c r="BS33" s="113"/>
      <c r="BT33" s="113"/>
      <c r="BU33" s="114"/>
      <c r="BV33" s="6"/>
    </row>
    <row r="34" spans="3:74" ht="8.25" customHeight="1" x14ac:dyDescent="0.15">
      <c r="C34" s="192"/>
      <c r="D34" s="604" t="str">
        <f>IF('基本項目(入力)'!BX68="","",+'基本項目(入力)'!BX68)</f>
        <v>生コンクリート代　別紙明細の通り</v>
      </c>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189"/>
      <c r="AL34" s="6"/>
      <c r="AM34" s="499" t="s">
        <v>129</v>
      </c>
      <c r="AN34" s="500"/>
      <c r="AO34" s="500"/>
      <c r="AP34" s="500"/>
      <c r="AQ34" s="500"/>
      <c r="AR34" s="500"/>
      <c r="AS34" s="500"/>
      <c r="AT34" s="501"/>
      <c r="AU34" s="601">
        <f>IF('基本項目(入力)'!CE91="","",+'基本項目(入力)'!CE91)</f>
        <v>100000</v>
      </c>
      <c r="AV34" s="602"/>
      <c r="AW34" s="602"/>
      <c r="AX34" s="602"/>
      <c r="AY34" s="602"/>
      <c r="AZ34" s="602"/>
      <c r="BA34" s="602"/>
      <c r="BB34" s="602"/>
      <c r="BC34" s="603"/>
      <c r="BD34" s="601">
        <f>IF('基本項目(入力)'!CN91="","",+'基本項目(入力)'!CN91)</f>
        <v>10000</v>
      </c>
      <c r="BE34" s="602"/>
      <c r="BF34" s="602"/>
      <c r="BG34" s="602"/>
      <c r="BH34" s="602"/>
      <c r="BI34" s="602"/>
      <c r="BJ34" s="602"/>
      <c r="BK34" s="602"/>
      <c r="BL34" s="603"/>
      <c r="BM34" s="602">
        <f>IF('基本項目(入力)'!CW91="","",+'基本項目(入力)'!CW91)</f>
        <v>110000</v>
      </c>
      <c r="BN34" s="602"/>
      <c r="BO34" s="602"/>
      <c r="BP34" s="602"/>
      <c r="BQ34" s="602"/>
      <c r="BR34" s="602"/>
      <c r="BS34" s="602"/>
      <c r="BT34" s="602"/>
      <c r="BU34" s="603"/>
      <c r="BV34" s="6"/>
    </row>
    <row r="35" spans="3:74" ht="8.25" customHeight="1" x14ac:dyDescent="0.15">
      <c r="C35" s="192"/>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5"/>
      <c r="AF35" s="605"/>
      <c r="AG35" s="605"/>
      <c r="AH35" s="605"/>
      <c r="AI35" s="605"/>
      <c r="AJ35" s="605"/>
      <c r="AK35" s="189"/>
      <c r="AL35" s="6"/>
      <c r="AM35" s="502"/>
      <c r="AN35" s="503"/>
      <c r="AO35" s="503"/>
      <c r="AP35" s="503"/>
      <c r="AQ35" s="503"/>
      <c r="AR35" s="503"/>
      <c r="AS35" s="503"/>
      <c r="AT35" s="504"/>
      <c r="AU35" s="595"/>
      <c r="AV35" s="596"/>
      <c r="AW35" s="596"/>
      <c r="AX35" s="596"/>
      <c r="AY35" s="596"/>
      <c r="AZ35" s="596"/>
      <c r="BA35" s="596"/>
      <c r="BB35" s="596"/>
      <c r="BC35" s="597"/>
      <c r="BD35" s="595"/>
      <c r="BE35" s="596"/>
      <c r="BF35" s="596"/>
      <c r="BG35" s="596"/>
      <c r="BH35" s="596"/>
      <c r="BI35" s="596"/>
      <c r="BJ35" s="596"/>
      <c r="BK35" s="596"/>
      <c r="BL35" s="597"/>
      <c r="BM35" s="596"/>
      <c r="BN35" s="596"/>
      <c r="BO35" s="596"/>
      <c r="BP35" s="596"/>
      <c r="BQ35" s="596"/>
      <c r="BR35" s="596"/>
      <c r="BS35" s="596"/>
      <c r="BT35" s="596"/>
      <c r="BU35" s="597"/>
      <c r="BV35" s="30"/>
    </row>
    <row r="36" spans="3:74" ht="8.25" customHeight="1" x14ac:dyDescent="0.15">
      <c r="C36" s="193"/>
      <c r="D36" s="605"/>
      <c r="E36" s="605"/>
      <c r="F36" s="605"/>
      <c r="G36" s="605"/>
      <c r="H36" s="605"/>
      <c r="I36" s="605"/>
      <c r="J36" s="605"/>
      <c r="K36" s="605"/>
      <c r="L36" s="605"/>
      <c r="M36" s="605"/>
      <c r="N36" s="605"/>
      <c r="O36" s="605"/>
      <c r="P36" s="605"/>
      <c r="Q36" s="605"/>
      <c r="R36" s="605"/>
      <c r="S36" s="605"/>
      <c r="T36" s="605"/>
      <c r="U36" s="605"/>
      <c r="V36" s="605"/>
      <c r="W36" s="605"/>
      <c r="X36" s="605"/>
      <c r="Y36" s="605"/>
      <c r="Z36" s="605"/>
      <c r="AA36" s="605"/>
      <c r="AB36" s="605"/>
      <c r="AC36" s="605"/>
      <c r="AD36" s="605"/>
      <c r="AE36" s="605"/>
      <c r="AF36" s="605"/>
      <c r="AG36" s="605"/>
      <c r="AH36" s="605"/>
      <c r="AI36" s="605"/>
      <c r="AJ36" s="605"/>
      <c r="AK36" s="195"/>
      <c r="AL36" s="6"/>
      <c r="AM36" s="502"/>
      <c r="AN36" s="503"/>
      <c r="AO36" s="503"/>
      <c r="AP36" s="503"/>
      <c r="AQ36" s="503"/>
      <c r="AR36" s="503"/>
      <c r="AS36" s="503"/>
      <c r="AT36" s="504"/>
      <c r="AU36" s="595"/>
      <c r="AV36" s="596"/>
      <c r="AW36" s="596"/>
      <c r="AX36" s="596"/>
      <c r="AY36" s="596"/>
      <c r="AZ36" s="596"/>
      <c r="BA36" s="596"/>
      <c r="BB36" s="596"/>
      <c r="BC36" s="597"/>
      <c r="BD36" s="595"/>
      <c r="BE36" s="596"/>
      <c r="BF36" s="596"/>
      <c r="BG36" s="596"/>
      <c r="BH36" s="596"/>
      <c r="BI36" s="596"/>
      <c r="BJ36" s="596"/>
      <c r="BK36" s="596"/>
      <c r="BL36" s="597"/>
      <c r="BM36" s="596"/>
      <c r="BN36" s="596"/>
      <c r="BO36" s="596"/>
      <c r="BP36" s="596"/>
      <c r="BQ36" s="596"/>
      <c r="BR36" s="596"/>
      <c r="BS36" s="596"/>
      <c r="BT36" s="596"/>
      <c r="BU36" s="597"/>
      <c r="BV36" s="30"/>
    </row>
    <row r="37" spans="3:74" ht="8.25" customHeight="1" x14ac:dyDescent="0.15">
      <c r="C37" s="191"/>
      <c r="D37" s="604" t="str">
        <f>IF('基本項目(入力)'!BX71="","",+'基本項目(入力)'!BX71)</f>
        <v>鉄板リース料</v>
      </c>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188"/>
      <c r="AL37" s="6"/>
      <c r="AM37" s="160" t="s">
        <v>130</v>
      </c>
      <c r="AN37" s="505"/>
      <c r="AO37" s="505"/>
      <c r="AP37" s="505"/>
      <c r="AQ37" s="505"/>
      <c r="AR37" s="505"/>
      <c r="AS37" s="505"/>
      <c r="AT37" s="506"/>
      <c r="AU37" s="595">
        <f>IF('基本項目(入力)'!CE94="","",+'基本項目(入力)'!CE94)</f>
        <v>1000</v>
      </c>
      <c r="AV37" s="596"/>
      <c r="AW37" s="596"/>
      <c r="AX37" s="596"/>
      <c r="AY37" s="596"/>
      <c r="AZ37" s="596"/>
      <c r="BA37" s="596"/>
      <c r="BB37" s="596"/>
      <c r="BC37" s="597"/>
      <c r="BD37" s="595">
        <f>IF('基本項目(入力)'!CN94="","",+'基本項目(入力)'!CN94)</f>
        <v>100</v>
      </c>
      <c r="BE37" s="596"/>
      <c r="BF37" s="596"/>
      <c r="BG37" s="596"/>
      <c r="BH37" s="596"/>
      <c r="BI37" s="596"/>
      <c r="BJ37" s="596"/>
      <c r="BK37" s="596"/>
      <c r="BL37" s="597"/>
      <c r="BM37" s="596">
        <f>IF('基本項目(入力)'!CW94="","",+'基本項目(入力)'!CW94)</f>
        <v>1100</v>
      </c>
      <c r="BN37" s="596"/>
      <c r="BO37" s="596"/>
      <c r="BP37" s="596"/>
      <c r="BQ37" s="596"/>
      <c r="BR37" s="596"/>
      <c r="BS37" s="596"/>
      <c r="BT37" s="596"/>
      <c r="BU37" s="597"/>
      <c r="BV37" s="30"/>
    </row>
    <row r="38" spans="3:74" ht="8.25" customHeight="1" x14ac:dyDescent="0.15">
      <c r="C38" s="192"/>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c r="AG38" s="605"/>
      <c r="AH38" s="605"/>
      <c r="AI38" s="605"/>
      <c r="AJ38" s="605"/>
      <c r="AK38" s="189"/>
      <c r="AL38" s="6"/>
      <c r="AM38" s="507"/>
      <c r="AN38" s="505"/>
      <c r="AO38" s="505"/>
      <c r="AP38" s="505"/>
      <c r="AQ38" s="505"/>
      <c r="AR38" s="505"/>
      <c r="AS38" s="505"/>
      <c r="AT38" s="506"/>
      <c r="AU38" s="595"/>
      <c r="AV38" s="596"/>
      <c r="AW38" s="596"/>
      <c r="AX38" s="596"/>
      <c r="AY38" s="596"/>
      <c r="AZ38" s="596"/>
      <c r="BA38" s="596"/>
      <c r="BB38" s="596"/>
      <c r="BC38" s="597"/>
      <c r="BD38" s="595"/>
      <c r="BE38" s="596"/>
      <c r="BF38" s="596"/>
      <c r="BG38" s="596"/>
      <c r="BH38" s="596"/>
      <c r="BI38" s="596"/>
      <c r="BJ38" s="596"/>
      <c r="BK38" s="596"/>
      <c r="BL38" s="597"/>
      <c r="BM38" s="596"/>
      <c r="BN38" s="596"/>
      <c r="BO38" s="596"/>
      <c r="BP38" s="596"/>
      <c r="BQ38" s="596"/>
      <c r="BR38" s="596"/>
      <c r="BS38" s="596"/>
      <c r="BT38" s="596"/>
      <c r="BU38" s="597"/>
      <c r="BV38" s="30"/>
    </row>
    <row r="39" spans="3:74" ht="8.25" customHeight="1" x14ac:dyDescent="0.15">
      <c r="C39" s="193"/>
      <c r="D39" s="605"/>
      <c r="E39" s="605"/>
      <c r="F39" s="605"/>
      <c r="G39" s="605"/>
      <c r="H39" s="605"/>
      <c r="I39" s="605"/>
      <c r="J39" s="605"/>
      <c r="K39" s="605"/>
      <c r="L39" s="605"/>
      <c r="M39" s="605"/>
      <c r="N39" s="605"/>
      <c r="O39" s="605"/>
      <c r="P39" s="605"/>
      <c r="Q39" s="605"/>
      <c r="R39" s="605"/>
      <c r="S39" s="605"/>
      <c r="T39" s="605"/>
      <c r="U39" s="605"/>
      <c r="V39" s="605"/>
      <c r="W39" s="605"/>
      <c r="X39" s="605"/>
      <c r="Y39" s="605"/>
      <c r="Z39" s="605"/>
      <c r="AA39" s="605"/>
      <c r="AB39" s="605"/>
      <c r="AC39" s="605"/>
      <c r="AD39" s="605"/>
      <c r="AE39" s="605"/>
      <c r="AF39" s="605"/>
      <c r="AG39" s="605"/>
      <c r="AH39" s="605"/>
      <c r="AI39" s="605"/>
      <c r="AJ39" s="605"/>
      <c r="AK39" s="195"/>
      <c r="AL39" s="6"/>
      <c r="AM39" s="508"/>
      <c r="AN39" s="509"/>
      <c r="AO39" s="509"/>
      <c r="AP39" s="509"/>
      <c r="AQ39" s="509"/>
      <c r="AR39" s="509"/>
      <c r="AS39" s="509"/>
      <c r="AT39" s="510"/>
      <c r="AU39" s="598"/>
      <c r="AV39" s="599"/>
      <c r="AW39" s="599"/>
      <c r="AX39" s="599"/>
      <c r="AY39" s="599"/>
      <c r="AZ39" s="599"/>
      <c r="BA39" s="599"/>
      <c r="BB39" s="599"/>
      <c r="BC39" s="600"/>
      <c r="BD39" s="598"/>
      <c r="BE39" s="599"/>
      <c r="BF39" s="599"/>
      <c r="BG39" s="599"/>
      <c r="BH39" s="599"/>
      <c r="BI39" s="599"/>
      <c r="BJ39" s="599"/>
      <c r="BK39" s="599"/>
      <c r="BL39" s="600"/>
      <c r="BM39" s="599"/>
      <c r="BN39" s="599"/>
      <c r="BO39" s="599"/>
      <c r="BP39" s="599"/>
      <c r="BQ39" s="599"/>
      <c r="BR39" s="599"/>
      <c r="BS39" s="599"/>
      <c r="BT39" s="599"/>
      <c r="BU39" s="600"/>
      <c r="BV39" s="30"/>
    </row>
    <row r="40" spans="3:74" ht="8.25" customHeight="1" x14ac:dyDescent="0.15">
      <c r="C40" s="191"/>
      <c r="D40" s="604" t="str">
        <f>IF('基本項目(入力)'!BX74="","",+'基本項目(入力)'!BX74)</f>
        <v>〇〇〇</v>
      </c>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188"/>
      <c r="AL40" s="6"/>
      <c r="AM40" s="499" t="s">
        <v>131</v>
      </c>
      <c r="AN40" s="500"/>
      <c r="AO40" s="500"/>
      <c r="AP40" s="500"/>
      <c r="AQ40" s="500"/>
      <c r="AR40" s="500"/>
      <c r="AS40" s="500"/>
      <c r="AT40" s="501"/>
      <c r="AU40" s="601">
        <f>IF('基本項目(入力)'!CE97="","",+'基本項目(入力)'!CE97)</f>
        <v>100</v>
      </c>
      <c r="AV40" s="602"/>
      <c r="AW40" s="602"/>
      <c r="AX40" s="602"/>
      <c r="AY40" s="602"/>
      <c r="AZ40" s="602"/>
      <c r="BA40" s="602"/>
      <c r="BB40" s="602"/>
      <c r="BC40" s="603"/>
      <c r="BD40" s="601">
        <f>IF('基本項目(入力)'!CN97="","",+'基本項目(入力)'!CN97)</f>
        <v>8</v>
      </c>
      <c r="BE40" s="602"/>
      <c r="BF40" s="602"/>
      <c r="BG40" s="602"/>
      <c r="BH40" s="602"/>
      <c r="BI40" s="602"/>
      <c r="BJ40" s="602"/>
      <c r="BK40" s="602"/>
      <c r="BL40" s="603"/>
      <c r="BM40" s="602">
        <f>IF('基本項目(入力)'!CW97="","",+'基本項目(入力)'!CW97)</f>
        <v>108</v>
      </c>
      <c r="BN40" s="602"/>
      <c r="BO40" s="602"/>
      <c r="BP40" s="602"/>
      <c r="BQ40" s="602"/>
      <c r="BR40" s="602"/>
      <c r="BS40" s="602"/>
      <c r="BT40" s="602"/>
      <c r="BU40" s="603"/>
      <c r="BV40" s="30"/>
    </row>
    <row r="41" spans="3:74" ht="8.25" customHeight="1" x14ac:dyDescent="0.15">
      <c r="C41" s="192"/>
      <c r="D41" s="605"/>
      <c r="E41" s="605"/>
      <c r="F41" s="605"/>
      <c r="G41" s="605"/>
      <c r="H41" s="605"/>
      <c r="I41" s="605"/>
      <c r="J41" s="605"/>
      <c r="K41" s="605"/>
      <c r="L41" s="605"/>
      <c r="M41" s="605"/>
      <c r="N41" s="605"/>
      <c r="O41" s="605"/>
      <c r="P41" s="605"/>
      <c r="Q41" s="605"/>
      <c r="R41" s="605"/>
      <c r="S41" s="605"/>
      <c r="T41" s="605"/>
      <c r="U41" s="605"/>
      <c r="V41" s="605"/>
      <c r="W41" s="605"/>
      <c r="X41" s="605"/>
      <c r="Y41" s="605"/>
      <c r="Z41" s="605"/>
      <c r="AA41" s="605"/>
      <c r="AB41" s="605"/>
      <c r="AC41" s="605"/>
      <c r="AD41" s="605"/>
      <c r="AE41" s="605"/>
      <c r="AF41" s="605"/>
      <c r="AG41" s="605"/>
      <c r="AH41" s="605"/>
      <c r="AI41" s="605"/>
      <c r="AJ41" s="605"/>
      <c r="AK41" s="189"/>
      <c r="AL41" s="6"/>
      <c r="AM41" s="502"/>
      <c r="AN41" s="503"/>
      <c r="AO41" s="503"/>
      <c r="AP41" s="503"/>
      <c r="AQ41" s="503"/>
      <c r="AR41" s="503"/>
      <c r="AS41" s="503"/>
      <c r="AT41" s="504"/>
      <c r="AU41" s="595"/>
      <c r="AV41" s="596"/>
      <c r="AW41" s="596"/>
      <c r="AX41" s="596"/>
      <c r="AY41" s="596"/>
      <c r="AZ41" s="596"/>
      <c r="BA41" s="596"/>
      <c r="BB41" s="596"/>
      <c r="BC41" s="597"/>
      <c r="BD41" s="595"/>
      <c r="BE41" s="596"/>
      <c r="BF41" s="596"/>
      <c r="BG41" s="596"/>
      <c r="BH41" s="596"/>
      <c r="BI41" s="596"/>
      <c r="BJ41" s="596"/>
      <c r="BK41" s="596"/>
      <c r="BL41" s="597"/>
      <c r="BM41" s="596"/>
      <c r="BN41" s="596"/>
      <c r="BO41" s="596"/>
      <c r="BP41" s="596"/>
      <c r="BQ41" s="596"/>
      <c r="BR41" s="596"/>
      <c r="BS41" s="596"/>
      <c r="BT41" s="596"/>
      <c r="BU41" s="597"/>
    </row>
    <row r="42" spans="3:74" ht="8.25" customHeight="1" x14ac:dyDescent="0.15">
      <c r="C42" s="193"/>
      <c r="D42" s="605"/>
      <c r="E42" s="605"/>
      <c r="F42" s="605"/>
      <c r="G42" s="605"/>
      <c r="H42" s="605"/>
      <c r="I42" s="605"/>
      <c r="J42" s="605"/>
      <c r="K42" s="605"/>
      <c r="L42" s="605"/>
      <c r="M42" s="605"/>
      <c r="N42" s="605"/>
      <c r="O42" s="605"/>
      <c r="P42" s="605"/>
      <c r="Q42" s="605"/>
      <c r="R42" s="605"/>
      <c r="S42" s="605"/>
      <c r="T42" s="605"/>
      <c r="U42" s="605"/>
      <c r="V42" s="605"/>
      <c r="W42" s="605"/>
      <c r="X42" s="605"/>
      <c r="Y42" s="605"/>
      <c r="Z42" s="605"/>
      <c r="AA42" s="605"/>
      <c r="AB42" s="605"/>
      <c r="AC42" s="605"/>
      <c r="AD42" s="605"/>
      <c r="AE42" s="605"/>
      <c r="AF42" s="605"/>
      <c r="AG42" s="605"/>
      <c r="AH42" s="605"/>
      <c r="AI42" s="605"/>
      <c r="AJ42" s="605"/>
      <c r="AK42" s="195"/>
      <c r="AL42" s="6"/>
      <c r="AM42" s="502"/>
      <c r="AN42" s="503"/>
      <c r="AO42" s="503"/>
      <c r="AP42" s="503"/>
      <c r="AQ42" s="503"/>
      <c r="AR42" s="503"/>
      <c r="AS42" s="503"/>
      <c r="AT42" s="504"/>
      <c r="AU42" s="595"/>
      <c r="AV42" s="596"/>
      <c r="AW42" s="596"/>
      <c r="AX42" s="596"/>
      <c r="AY42" s="596"/>
      <c r="AZ42" s="596"/>
      <c r="BA42" s="596"/>
      <c r="BB42" s="596"/>
      <c r="BC42" s="597"/>
      <c r="BD42" s="595"/>
      <c r="BE42" s="596"/>
      <c r="BF42" s="596"/>
      <c r="BG42" s="596"/>
      <c r="BH42" s="596"/>
      <c r="BI42" s="596"/>
      <c r="BJ42" s="596"/>
      <c r="BK42" s="596"/>
      <c r="BL42" s="597"/>
      <c r="BM42" s="596"/>
      <c r="BN42" s="596"/>
      <c r="BO42" s="596"/>
      <c r="BP42" s="596"/>
      <c r="BQ42" s="596"/>
      <c r="BR42" s="596"/>
      <c r="BS42" s="596"/>
      <c r="BT42" s="596"/>
      <c r="BU42" s="597"/>
      <c r="BV42" s="6"/>
    </row>
    <row r="43" spans="3:74" ht="8.25" customHeight="1" x14ac:dyDescent="0.15">
      <c r="C43" s="191"/>
      <c r="D43" s="604" t="str">
        <f>IF('基本項目(入力)'!BX77="","",+'基本項目(入力)'!BX77)</f>
        <v>〇〇〇</v>
      </c>
      <c r="E43" s="604"/>
      <c r="F43" s="604"/>
      <c r="G43" s="604"/>
      <c r="H43" s="604"/>
      <c r="I43" s="604"/>
      <c r="J43" s="604"/>
      <c r="K43" s="604"/>
      <c r="L43" s="604"/>
      <c r="M43" s="604"/>
      <c r="N43" s="604"/>
      <c r="O43" s="604"/>
      <c r="P43" s="604"/>
      <c r="Q43" s="604"/>
      <c r="R43" s="604"/>
      <c r="S43" s="604"/>
      <c r="T43" s="604"/>
      <c r="U43" s="604"/>
      <c r="V43" s="604"/>
      <c r="W43" s="604"/>
      <c r="X43" s="604"/>
      <c r="Y43" s="604"/>
      <c r="Z43" s="604"/>
      <c r="AA43" s="604"/>
      <c r="AB43" s="604"/>
      <c r="AC43" s="604"/>
      <c r="AD43" s="604"/>
      <c r="AE43" s="604"/>
      <c r="AF43" s="604"/>
      <c r="AG43" s="604"/>
      <c r="AH43" s="604"/>
      <c r="AI43" s="604"/>
      <c r="AJ43" s="604"/>
      <c r="AK43" s="188"/>
      <c r="AL43" s="6"/>
      <c r="AM43" s="611" t="s">
        <v>132</v>
      </c>
      <c r="AN43" s="503"/>
      <c r="AO43" s="503"/>
      <c r="AP43" s="503"/>
      <c r="AQ43" s="503"/>
      <c r="AR43" s="503"/>
      <c r="AS43" s="503"/>
      <c r="AT43" s="504"/>
      <c r="AU43" s="595">
        <f>IF('基本項目(入力)'!CE100="","",+'基本項目(入力)'!CE100)</f>
        <v>1000</v>
      </c>
      <c r="AV43" s="596"/>
      <c r="AW43" s="596"/>
      <c r="AX43" s="596"/>
      <c r="AY43" s="596"/>
      <c r="AZ43" s="596"/>
      <c r="BA43" s="596"/>
      <c r="BB43" s="596"/>
      <c r="BC43" s="597"/>
      <c r="BD43" s="595">
        <f>IF('基本項目(入力)'!CN100="","",+'基本項目(入力)'!CN100)</f>
        <v>80</v>
      </c>
      <c r="BE43" s="596"/>
      <c r="BF43" s="596"/>
      <c r="BG43" s="596"/>
      <c r="BH43" s="596"/>
      <c r="BI43" s="596"/>
      <c r="BJ43" s="596"/>
      <c r="BK43" s="596"/>
      <c r="BL43" s="597"/>
      <c r="BM43" s="596">
        <f>IF('基本項目(入力)'!CW100="","",+'基本項目(入力)'!CW100)</f>
        <v>1080</v>
      </c>
      <c r="BN43" s="596"/>
      <c r="BO43" s="596"/>
      <c r="BP43" s="596"/>
      <c r="BQ43" s="596"/>
      <c r="BR43" s="596"/>
      <c r="BS43" s="596"/>
      <c r="BT43" s="596"/>
      <c r="BU43" s="597"/>
      <c r="BV43" s="6"/>
    </row>
    <row r="44" spans="3:74" ht="8.25" customHeight="1" x14ac:dyDescent="0.15">
      <c r="C44" s="192"/>
      <c r="D44" s="605"/>
      <c r="E44" s="605"/>
      <c r="F44" s="605"/>
      <c r="G44" s="605"/>
      <c r="H44" s="605"/>
      <c r="I44" s="605"/>
      <c r="J44" s="605"/>
      <c r="K44" s="605"/>
      <c r="L44" s="605"/>
      <c r="M44" s="605"/>
      <c r="N44" s="605"/>
      <c r="O44" s="605"/>
      <c r="P44" s="605"/>
      <c r="Q44" s="605"/>
      <c r="R44" s="605"/>
      <c r="S44" s="605"/>
      <c r="T44" s="605"/>
      <c r="U44" s="605"/>
      <c r="V44" s="605"/>
      <c r="W44" s="605"/>
      <c r="X44" s="605"/>
      <c r="Y44" s="605"/>
      <c r="Z44" s="605"/>
      <c r="AA44" s="605"/>
      <c r="AB44" s="605"/>
      <c r="AC44" s="605"/>
      <c r="AD44" s="605"/>
      <c r="AE44" s="605"/>
      <c r="AF44" s="605"/>
      <c r="AG44" s="605"/>
      <c r="AH44" s="605"/>
      <c r="AI44" s="605"/>
      <c r="AJ44" s="605"/>
      <c r="AK44" s="189"/>
      <c r="AL44" s="6"/>
      <c r="AM44" s="502"/>
      <c r="AN44" s="503"/>
      <c r="AO44" s="503"/>
      <c r="AP44" s="503"/>
      <c r="AQ44" s="503"/>
      <c r="AR44" s="503"/>
      <c r="AS44" s="503"/>
      <c r="AT44" s="504"/>
      <c r="AU44" s="595"/>
      <c r="AV44" s="596"/>
      <c r="AW44" s="596"/>
      <c r="AX44" s="596"/>
      <c r="AY44" s="596"/>
      <c r="AZ44" s="596"/>
      <c r="BA44" s="596"/>
      <c r="BB44" s="596"/>
      <c r="BC44" s="597"/>
      <c r="BD44" s="595"/>
      <c r="BE44" s="596"/>
      <c r="BF44" s="596"/>
      <c r="BG44" s="596"/>
      <c r="BH44" s="596"/>
      <c r="BI44" s="596"/>
      <c r="BJ44" s="596"/>
      <c r="BK44" s="596"/>
      <c r="BL44" s="597"/>
      <c r="BM44" s="596"/>
      <c r="BN44" s="596"/>
      <c r="BO44" s="596"/>
      <c r="BP44" s="596"/>
      <c r="BQ44" s="596"/>
      <c r="BR44" s="596"/>
      <c r="BS44" s="596"/>
      <c r="BT44" s="596"/>
      <c r="BU44" s="597"/>
      <c r="BV44" s="6"/>
    </row>
    <row r="45" spans="3:74" ht="8.25" customHeight="1" x14ac:dyDescent="0.15">
      <c r="C45" s="193"/>
      <c r="D45" s="605"/>
      <c r="E45" s="605"/>
      <c r="F45" s="605"/>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5"/>
      <c r="AF45" s="605"/>
      <c r="AG45" s="605"/>
      <c r="AH45" s="605"/>
      <c r="AI45" s="605"/>
      <c r="AJ45" s="605"/>
      <c r="AK45" s="195"/>
      <c r="AL45" s="6"/>
      <c r="AM45" s="502"/>
      <c r="AN45" s="503"/>
      <c r="AO45" s="503"/>
      <c r="AP45" s="503"/>
      <c r="AQ45" s="503"/>
      <c r="AR45" s="503"/>
      <c r="AS45" s="503"/>
      <c r="AT45" s="504"/>
      <c r="AU45" s="595"/>
      <c r="AV45" s="596"/>
      <c r="AW45" s="596"/>
      <c r="AX45" s="596"/>
      <c r="AY45" s="596"/>
      <c r="AZ45" s="596"/>
      <c r="BA45" s="596"/>
      <c r="BB45" s="596"/>
      <c r="BC45" s="597"/>
      <c r="BD45" s="595"/>
      <c r="BE45" s="596"/>
      <c r="BF45" s="596"/>
      <c r="BG45" s="596"/>
      <c r="BH45" s="596"/>
      <c r="BI45" s="596"/>
      <c r="BJ45" s="596"/>
      <c r="BK45" s="596"/>
      <c r="BL45" s="597"/>
      <c r="BM45" s="596"/>
      <c r="BN45" s="596"/>
      <c r="BO45" s="596"/>
      <c r="BP45" s="596"/>
      <c r="BQ45" s="596"/>
      <c r="BR45" s="596"/>
      <c r="BS45" s="596"/>
      <c r="BT45" s="596"/>
      <c r="BU45" s="597"/>
      <c r="BV45" s="6"/>
    </row>
    <row r="46" spans="3:74" ht="8.25" customHeight="1" x14ac:dyDescent="0.15">
      <c r="C46" s="191"/>
      <c r="D46" s="604" t="str">
        <f>IF('基本項目(入力)'!BX80="","",+'基本項目(入力)'!BX80)</f>
        <v>〇〇〇</v>
      </c>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188"/>
      <c r="AL46" s="6"/>
      <c r="AM46" s="160" t="s">
        <v>133</v>
      </c>
      <c r="AN46" s="505"/>
      <c r="AO46" s="505"/>
      <c r="AP46" s="505"/>
      <c r="AQ46" s="505"/>
      <c r="AR46" s="505"/>
      <c r="AS46" s="505"/>
      <c r="AT46" s="506"/>
      <c r="AU46" s="595">
        <f>IF('基本項目(入力)'!CE103="","",+'基本項目(入力)'!CE103)</f>
        <v>1000</v>
      </c>
      <c r="AV46" s="596"/>
      <c r="AW46" s="596"/>
      <c r="AX46" s="596"/>
      <c r="AY46" s="596"/>
      <c r="AZ46" s="596"/>
      <c r="BA46" s="596"/>
      <c r="BB46" s="596"/>
      <c r="BC46" s="597"/>
      <c r="BD46" s="595">
        <f>IF('基本項目(入力)'!CN103="","",+'基本項目(入力)'!CN103)</f>
        <v>80</v>
      </c>
      <c r="BE46" s="596"/>
      <c r="BF46" s="596"/>
      <c r="BG46" s="596"/>
      <c r="BH46" s="596"/>
      <c r="BI46" s="596"/>
      <c r="BJ46" s="596"/>
      <c r="BK46" s="596"/>
      <c r="BL46" s="597"/>
      <c r="BM46" s="595">
        <f>IF('基本項目(入力)'!CW103="","",+'基本項目(入力)'!CW103)</f>
        <v>1080</v>
      </c>
      <c r="BN46" s="596"/>
      <c r="BO46" s="596"/>
      <c r="BP46" s="596"/>
      <c r="BQ46" s="596"/>
      <c r="BR46" s="596"/>
      <c r="BS46" s="596"/>
      <c r="BT46" s="596"/>
      <c r="BU46" s="597"/>
      <c r="BV46" s="6"/>
    </row>
    <row r="47" spans="3:74" ht="8.25" customHeight="1" x14ac:dyDescent="0.15">
      <c r="C47" s="192"/>
      <c r="D47" s="605"/>
      <c r="E47" s="605"/>
      <c r="F47" s="605"/>
      <c r="G47" s="605"/>
      <c r="H47" s="605"/>
      <c r="I47" s="605"/>
      <c r="J47" s="605"/>
      <c r="K47" s="605"/>
      <c r="L47" s="605"/>
      <c r="M47" s="605"/>
      <c r="N47" s="605"/>
      <c r="O47" s="605"/>
      <c r="P47" s="605"/>
      <c r="Q47" s="605"/>
      <c r="R47" s="605"/>
      <c r="S47" s="605"/>
      <c r="T47" s="605"/>
      <c r="U47" s="605"/>
      <c r="V47" s="605"/>
      <c r="W47" s="605"/>
      <c r="X47" s="605"/>
      <c r="Y47" s="605"/>
      <c r="Z47" s="605"/>
      <c r="AA47" s="605"/>
      <c r="AB47" s="605"/>
      <c r="AC47" s="605"/>
      <c r="AD47" s="605"/>
      <c r="AE47" s="605"/>
      <c r="AF47" s="605"/>
      <c r="AG47" s="605"/>
      <c r="AH47" s="605"/>
      <c r="AI47" s="605"/>
      <c r="AJ47" s="605"/>
      <c r="AK47" s="189"/>
      <c r="AL47" s="6"/>
      <c r="AM47" s="507"/>
      <c r="AN47" s="505"/>
      <c r="AO47" s="505"/>
      <c r="AP47" s="505"/>
      <c r="AQ47" s="505"/>
      <c r="AR47" s="505"/>
      <c r="AS47" s="505"/>
      <c r="AT47" s="506"/>
      <c r="AU47" s="595"/>
      <c r="AV47" s="596"/>
      <c r="AW47" s="596"/>
      <c r="AX47" s="596"/>
      <c r="AY47" s="596"/>
      <c r="AZ47" s="596"/>
      <c r="BA47" s="596"/>
      <c r="BB47" s="596"/>
      <c r="BC47" s="597"/>
      <c r="BD47" s="595"/>
      <c r="BE47" s="596"/>
      <c r="BF47" s="596"/>
      <c r="BG47" s="596"/>
      <c r="BH47" s="596"/>
      <c r="BI47" s="596"/>
      <c r="BJ47" s="596"/>
      <c r="BK47" s="596"/>
      <c r="BL47" s="597"/>
      <c r="BM47" s="595"/>
      <c r="BN47" s="596"/>
      <c r="BO47" s="596"/>
      <c r="BP47" s="596"/>
      <c r="BQ47" s="596"/>
      <c r="BR47" s="596"/>
      <c r="BS47" s="596"/>
      <c r="BT47" s="596"/>
      <c r="BU47" s="597"/>
      <c r="BV47" s="6"/>
    </row>
    <row r="48" spans="3:74" ht="8.25" customHeight="1" x14ac:dyDescent="0.15">
      <c r="C48" s="193"/>
      <c r="D48" s="605"/>
      <c r="E48" s="60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195"/>
      <c r="AL48" s="6"/>
      <c r="AM48" s="508"/>
      <c r="AN48" s="509"/>
      <c r="AO48" s="509"/>
      <c r="AP48" s="509"/>
      <c r="AQ48" s="509"/>
      <c r="AR48" s="509"/>
      <c r="AS48" s="509"/>
      <c r="AT48" s="510"/>
      <c r="AU48" s="598"/>
      <c r="AV48" s="599"/>
      <c r="AW48" s="599"/>
      <c r="AX48" s="599"/>
      <c r="AY48" s="599"/>
      <c r="AZ48" s="599"/>
      <c r="BA48" s="599"/>
      <c r="BB48" s="599"/>
      <c r="BC48" s="600"/>
      <c r="BD48" s="598"/>
      <c r="BE48" s="599"/>
      <c r="BF48" s="599"/>
      <c r="BG48" s="599"/>
      <c r="BH48" s="599"/>
      <c r="BI48" s="599"/>
      <c r="BJ48" s="599"/>
      <c r="BK48" s="599"/>
      <c r="BL48" s="600"/>
      <c r="BM48" s="598"/>
      <c r="BN48" s="599"/>
      <c r="BO48" s="599"/>
      <c r="BP48" s="599"/>
      <c r="BQ48" s="599"/>
      <c r="BR48" s="599"/>
      <c r="BS48" s="599"/>
      <c r="BT48" s="599"/>
      <c r="BU48" s="600"/>
      <c r="BV48" s="6"/>
    </row>
    <row r="49" spans="3:83" ht="8.25" customHeight="1" x14ac:dyDescent="0.15">
      <c r="C49" s="191"/>
      <c r="D49" s="605"/>
      <c r="E49" s="605"/>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605"/>
      <c r="AK49" s="188"/>
      <c r="AL49" s="6"/>
      <c r="AM49" s="106" t="s">
        <v>35</v>
      </c>
      <c r="AN49" s="107"/>
      <c r="AO49" s="107"/>
      <c r="AP49" s="107"/>
      <c r="AQ49" s="107"/>
      <c r="AR49" s="107"/>
      <c r="AS49" s="107"/>
      <c r="AT49" s="108"/>
      <c r="AU49" s="607">
        <f>IF('基本項目(入力)'!CE106="","",+'基本項目(入力)'!CE106)</f>
        <v>1000</v>
      </c>
      <c r="AV49" s="582"/>
      <c r="AW49" s="582"/>
      <c r="AX49" s="582"/>
      <c r="AY49" s="582"/>
      <c r="AZ49" s="582"/>
      <c r="BA49" s="582"/>
      <c r="BB49" s="582"/>
      <c r="BC49" s="583"/>
      <c r="BD49" s="607"/>
      <c r="BE49" s="582"/>
      <c r="BF49" s="582"/>
      <c r="BG49" s="582"/>
      <c r="BH49" s="582"/>
      <c r="BI49" s="582"/>
      <c r="BJ49" s="582"/>
      <c r="BK49" s="582"/>
      <c r="BL49" s="583"/>
      <c r="BM49" s="582">
        <f>IF('基本項目(入力)'!CW106="","",+'基本項目(入力)'!CW106)</f>
        <v>1000</v>
      </c>
      <c r="BN49" s="582"/>
      <c r="BO49" s="582"/>
      <c r="BP49" s="582"/>
      <c r="BQ49" s="582"/>
      <c r="BR49" s="582"/>
      <c r="BS49" s="582"/>
      <c r="BT49" s="582"/>
      <c r="BU49" s="583"/>
      <c r="BV49" s="37"/>
    </row>
    <row r="50" spans="3:83" ht="8.25" customHeight="1" x14ac:dyDescent="0.15">
      <c r="C50" s="192"/>
      <c r="D50" s="605"/>
      <c r="E50" s="605"/>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c r="AI50" s="605"/>
      <c r="AJ50" s="605"/>
      <c r="AK50" s="189"/>
      <c r="AM50" s="109"/>
      <c r="AN50" s="110"/>
      <c r="AO50" s="110"/>
      <c r="AP50" s="110"/>
      <c r="AQ50" s="110"/>
      <c r="AR50" s="110"/>
      <c r="AS50" s="110"/>
      <c r="AT50" s="111"/>
      <c r="AU50" s="608"/>
      <c r="AV50" s="584"/>
      <c r="AW50" s="584"/>
      <c r="AX50" s="584"/>
      <c r="AY50" s="584"/>
      <c r="AZ50" s="584"/>
      <c r="BA50" s="584"/>
      <c r="BB50" s="584"/>
      <c r="BC50" s="585"/>
      <c r="BD50" s="608"/>
      <c r="BE50" s="584"/>
      <c r="BF50" s="584"/>
      <c r="BG50" s="584"/>
      <c r="BH50" s="584"/>
      <c r="BI50" s="584"/>
      <c r="BJ50" s="584"/>
      <c r="BK50" s="584"/>
      <c r="BL50" s="585"/>
      <c r="BM50" s="584"/>
      <c r="BN50" s="584"/>
      <c r="BO50" s="584"/>
      <c r="BP50" s="584"/>
      <c r="BQ50" s="584"/>
      <c r="BR50" s="584"/>
      <c r="BS50" s="584"/>
      <c r="BT50" s="584"/>
      <c r="BU50" s="585"/>
      <c r="BV50" s="37"/>
    </row>
    <row r="51" spans="3:83" ht="8.25" customHeight="1" thickBot="1" x14ac:dyDescent="0.2">
      <c r="C51" s="284"/>
      <c r="D51" s="606"/>
      <c r="E51" s="606"/>
      <c r="F51" s="606"/>
      <c r="G51" s="606"/>
      <c r="H51" s="606"/>
      <c r="I51" s="606"/>
      <c r="J51" s="606"/>
      <c r="K51" s="606"/>
      <c r="L51" s="606"/>
      <c r="M51" s="606"/>
      <c r="N51" s="606"/>
      <c r="O51" s="606"/>
      <c r="P51" s="606"/>
      <c r="Q51" s="606"/>
      <c r="R51" s="606"/>
      <c r="S51" s="606"/>
      <c r="T51" s="606"/>
      <c r="U51" s="606"/>
      <c r="V51" s="606"/>
      <c r="W51" s="606"/>
      <c r="X51" s="606"/>
      <c r="Y51" s="606"/>
      <c r="Z51" s="606"/>
      <c r="AA51" s="606"/>
      <c r="AB51" s="606"/>
      <c r="AC51" s="606"/>
      <c r="AD51" s="606"/>
      <c r="AE51" s="606"/>
      <c r="AF51" s="606"/>
      <c r="AG51" s="606"/>
      <c r="AH51" s="606"/>
      <c r="AI51" s="606"/>
      <c r="AJ51" s="606"/>
      <c r="AK51" s="190"/>
      <c r="AM51" s="112"/>
      <c r="AN51" s="113"/>
      <c r="AO51" s="113"/>
      <c r="AP51" s="113"/>
      <c r="AQ51" s="113"/>
      <c r="AR51" s="113"/>
      <c r="AS51" s="113"/>
      <c r="AT51" s="114"/>
      <c r="AU51" s="609"/>
      <c r="AV51" s="586"/>
      <c r="AW51" s="586"/>
      <c r="AX51" s="586"/>
      <c r="AY51" s="586"/>
      <c r="AZ51" s="586"/>
      <c r="BA51" s="586"/>
      <c r="BB51" s="586"/>
      <c r="BC51" s="587"/>
      <c r="BD51" s="609"/>
      <c r="BE51" s="586"/>
      <c r="BF51" s="586"/>
      <c r="BG51" s="586"/>
      <c r="BH51" s="586"/>
      <c r="BI51" s="586"/>
      <c r="BJ51" s="586"/>
      <c r="BK51" s="586"/>
      <c r="BL51" s="587"/>
      <c r="BM51" s="586"/>
      <c r="BN51" s="586"/>
      <c r="BO51" s="586"/>
      <c r="BP51" s="586"/>
      <c r="BQ51" s="586"/>
      <c r="BR51" s="586"/>
      <c r="BS51" s="586"/>
      <c r="BT51" s="586"/>
      <c r="BU51" s="587"/>
      <c r="BV51" s="37"/>
    </row>
    <row r="52" spans="3:83" ht="8.25" customHeight="1" x14ac:dyDescent="0.15">
      <c r="C52" s="588" t="s">
        <v>43</v>
      </c>
      <c r="D52" s="589"/>
      <c r="E52" s="589"/>
      <c r="F52" s="589"/>
      <c r="G52" s="589"/>
      <c r="H52" s="589"/>
      <c r="I52" s="589"/>
      <c r="J52" s="589"/>
      <c r="K52" s="589"/>
      <c r="L52" s="589"/>
      <c r="M52" s="589"/>
      <c r="N52" s="589"/>
      <c r="O52" s="589"/>
      <c r="P52" s="589"/>
      <c r="Q52" s="589"/>
      <c r="R52" s="590"/>
      <c r="S52" s="471">
        <f>BM52</f>
        <v>114368</v>
      </c>
      <c r="T52" s="472"/>
      <c r="U52" s="472"/>
      <c r="V52" s="472"/>
      <c r="W52" s="472"/>
      <c r="X52" s="472"/>
      <c r="Y52" s="472"/>
      <c r="Z52" s="472"/>
      <c r="AA52" s="472"/>
      <c r="AB52" s="472"/>
      <c r="AC52" s="472"/>
      <c r="AD52" s="472"/>
      <c r="AE52" s="472"/>
      <c r="AF52" s="472"/>
      <c r="AG52" s="472"/>
      <c r="AH52" s="472"/>
      <c r="AI52" s="472"/>
      <c r="AJ52" s="472"/>
      <c r="AK52" s="473"/>
      <c r="AM52" s="106" t="s">
        <v>36</v>
      </c>
      <c r="AN52" s="107"/>
      <c r="AO52" s="107"/>
      <c r="AP52" s="107"/>
      <c r="AQ52" s="107"/>
      <c r="AR52" s="107"/>
      <c r="AS52" s="107"/>
      <c r="AT52" s="108"/>
      <c r="AU52" s="607">
        <f>IF('基本項目(入力)'!CE109="","",+'基本項目(入力)'!CE109)</f>
        <v>104100</v>
      </c>
      <c r="AV52" s="582"/>
      <c r="AW52" s="582"/>
      <c r="AX52" s="582"/>
      <c r="AY52" s="582"/>
      <c r="AZ52" s="582"/>
      <c r="BA52" s="582"/>
      <c r="BB52" s="582"/>
      <c r="BC52" s="583"/>
      <c r="BD52" s="607">
        <f>IF('基本項目(入力)'!CN109="","",+'基本項目(入力)'!CN109)</f>
        <v>10268</v>
      </c>
      <c r="BE52" s="582"/>
      <c r="BF52" s="582"/>
      <c r="BG52" s="582"/>
      <c r="BH52" s="582"/>
      <c r="BI52" s="582"/>
      <c r="BJ52" s="582"/>
      <c r="BK52" s="582"/>
      <c r="BL52" s="583"/>
      <c r="BM52" s="607">
        <f>IF('基本項目(入力)'!CW109="","",+'基本項目(入力)'!CW109)</f>
        <v>114368</v>
      </c>
      <c r="BN52" s="582"/>
      <c r="BO52" s="582"/>
      <c r="BP52" s="582"/>
      <c r="BQ52" s="582"/>
      <c r="BR52" s="582"/>
      <c r="BS52" s="582"/>
      <c r="BT52" s="582"/>
      <c r="BU52" s="583"/>
      <c r="BV52" s="6"/>
    </row>
    <row r="53" spans="3:83" ht="8.25" customHeight="1" x14ac:dyDescent="0.15">
      <c r="C53" s="591"/>
      <c r="D53" s="110"/>
      <c r="E53" s="110"/>
      <c r="F53" s="110"/>
      <c r="G53" s="110"/>
      <c r="H53" s="110"/>
      <c r="I53" s="110"/>
      <c r="J53" s="110"/>
      <c r="K53" s="110"/>
      <c r="L53" s="110"/>
      <c r="M53" s="110"/>
      <c r="N53" s="110"/>
      <c r="O53" s="110"/>
      <c r="P53" s="110"/>
      <c r="Q53" s="110"/>
      <c r="R53" s="111"/>
      <c r="S53" s="425"/>
      <c r="T53" s="426"/>
      <c r="U53" s="426"/>
      <c r="V53" s="426"/>
      <c r="W53" s="426"/>
      <c r="X53" s="426"/>
      <c r="Y53" s="426"/>
      <c r="Z53" s="426"/>
      <c r="AA53" s="426"/>
      <c r="AB53" s="426"/>
      <c r="AC53" s="426"/>
      <c r="AD53" s="426"/>
      <c r="AE53" s="426"/>
      <c r="AF53" s="426"/>
      <c r="AG53" s="426"/>
      <c r="AH53" s="426"/>
      <c r="AI53" s="426"/>
      <c r="AJ53" s="426"/>
      <c r="AK53" s="474"/>
      <c r="AM53" s="109"/>
      <c r="AN53" s="110"/>
      <c r="AO53" s="110"/>
      <c r="AP53" s="110"/>
      <c r="AQ53" s="110"/>
      <c r="AR53" s="110"/>
      <c r="AS53" s="110"/>
      <c r="AT53" s="111"/>
      <c r="AU53" s="608"/>
      <c r="AV53" s="584"/>
      <c r="AW53" s="584"/>
      <c r="AX53" s="584"/>
      <c r="AY53" s="584"/>
      <c r="AZ53" s="584"/>
      <c r="BA53" s="584"/>
      <c r="BB53" s="584"/>
      <c r="BC53" s="585"/>
      <c r="BD53" s="608"/>
      <c r="BE53" s="584"/>
      <c r="BF53" s="584"/>
      <c r="BG53" s="584"/>
      <c r="BH53" s="584"/>
      <c r="BI53" s="584"/>
      <c r="BJ53" s="584"/>
      <c r="BK53" s="584"/>
      <c r="BL53" s="585"/>
      <c r="BM53" s="608"/>
      <c r="BN53" s="584"/>
      <c r="BO53" s="584"/>
      <c r="BP53" s="584"/>
      <c r="BQ53" s="584"/>
      <c r="BR53" s="584"/>
      <c r="BS53" s="584"/>
      <c r="BT53" s="584"/>
      <c r="BU53" s="585"/>
      <c r="BV53" s="6"/>
    </row>
    <row r="54" spans="3:83" ht="8.25" customHeight="1" x14ac:dyDescent="0.15">
      <c r="C54" s="591"/>
      <c r="D54" s="110"/>
      <c r="E54" s="110"/>
      <c r="F54" s="110"/>
      <c r="G54" s="110"/>
      <c r="H54" s="110"/>
      <c r="I54" s="110"/>
      <c r="J54" s="110"/>
      <c r="K54" s="110"/>
      <c r="L54" s="110"/>
      <c r="M54" s="110"/>
      <c r="N54" s="110"/>
      <c r="O54" s="110"/>
      <c r="P54" s="110"/>
      <c r="Q54" s="110"/>
      <c r="R54" s="111"/>
      <c r="S54" s="425"/>
      <c r="T54" s="426"/>
      <c r="U54" s="426"/>
      <c r="V54" s="426"/>
      <c r="W54" s="426"/>
      <c r="X54" s="426"/>
      <c r="Y54" s="426"/>
      <c r="Z54" s="426"/>
      <c r="AA54" s="426"/>
      <c r="AB54" s="426"/>
      <c r="AC54" s="426"/>
      <c r="AD54" s="426"/>
      <c r="AE54" s="426"/>
      <c r="AF54" s="426"/>
      <c r="AG54" s="426"/>
      <c r="AH54" s="426"/>
      <c r="AI54" s="426"/>
      <c r="AJ54" s="426"/>
      <c r="AK54" s="474"/>
      <c r="AM54" s="112"/>
      <c r="AN54" s="113"/>
      <c r="AO54" s="113"/>
      <c r="AP54" s="113"/>
      <c r="AQ54" s="113"/>
      <c r="AR54" s="113"/>
      <c r="AS54" s="113"/>
      <c r="AT54" s="114"/>
      <c r="AU54" s="609"/>
      <c r="AV54" s="586"/>
      <c r="AW54" s="586"/>
      <c r="AX54" s="586"/>
      <c r="AY54" s="586"/>
      <c r="AZ54" s="586"/>
      <c r="BA54" s="586"/>
      <c r="BB54" s="586"/>
      <c r="BC54" s="587"/>
      <c r="BD54" s="609"/>
      <c r="BE54" s="586"/>
      <c r="BF54" s="586"/>
      <c r="BG54" s="586"/>
      <c r="BH54" s="586"/>
      <c r="BI54" s="586"/>
      <c r="BJ54" s="586"/>
      <c r="BK54" s="586"/>
      <c r="BL54" s="587"/>
      <c r="BM54" s="609"/>
      <c r="BN54" s="586"/>
      <c r="BO54" s="586"/>
      <c r="BP54" s="586"/>
      <c r="BQ54" s="586"/>
      <c r="BR54" s="586"/>
      <c r="BS54" s="586"/>
      <c r="BT54" s="586"/>
      <c r="BU54" s="587"/>
      <c r="BV54" s="6"/>
    </row>
    <row r="55" spans="3:83" ht="8.25" customHeight="1" thickBot="1" x14ac:dyDescent="0.2">
      <c r="C55" s="592"/>
      <c r="D55" s="593"/>
      <c r="E55" s="593"/>
      <c r="F55" s="593"/>
      <c r="G55" s="593"/>
      <c r="H55" s="593"/>
      <c r="I55" s="593"/>
      <c r="J55" s="593"/>
      <c r="K55" s="593"/>
      <c r="L55" s="593"/>
      <c r="M55" s="593"/>
      <c r="N55" s="593"/>
      <c r="O55" s="593"/>
      <c r="P55" s="593"/>
      <c r="Q55" s="593"/>
      <c r="R55" s="594"/>
      <c r="S55" s="475"/>
      <c r="T55" s="476"/>
      <c r="U55" s="476"/>
      <c r="V55" s="476"/>
      <c r="W55" s="476"/>
      <c r="X55" s="476"/>
      <c r="Y55" s="476"/>
      <c r="Z55" s="476"/>
      <c r="AA55" s="476"/>
      <c r="AB55" s="476"/>
      <c r="AC55" s="476"/>
      <c r="AD55" s="476"/>
      <c r="AE55" s="476"/>
      <c r="AF55" s="476"/>
      <c r="AG55" s="476"/>
      <c r="AH55" s="476"/>
      <c r="AI55" s="476"/>
      <c r="AJ55" s="476"/>
      <c r="AK55" s="477"/>
      <c r="AO55" s="17"/>
      <c r="AP55" s="17"/>
      <c r="AQ55" s="17"/>
      <c r="AR55" s="17"/>
      <c r="AS55" s="17"/>
      <c r="AT55" s="17"/>
      <c r="AU55" s="17"/>
      <c r="AV55" s="17"/>
      <c r="AW55" s="17"/>
      <c r="AX55" s="17"/>
      <c r="AY55" s="17"/>
      <c r="AZ55" s="17"/>
      <c r="BA55" s="17"/>
      <c r="BB55" s="17"/>
      <c r="BD55" s="6"/>
      <c r="BE55" s="6"/>
      <c r="BF55" s="6"/>
      <c r="BG55" s="6"/>
      <c r="BH55" s="6"/>
      <c r="BI55" s="6"/>
      <c r="BJ55" s="6"/>
      <c r="BK55" s="6"/>
      <c r="BL55" s="6"/>
      <c r="BM55" s="6"/>
      <c r="BN55" s="6"/>
      <c r="BO55" s="6"/>
      <c r="BP55" s="6"/>
      <c r="BQ55" s="6"/>
      <c r="BR55" s="6"/>
      <c r="BS55" s="6"/>
      <c r="BT55" s="6"/>
      <c r="BU55" s="6"/>
    </row>
    <row r="56" spans="3:83" ht="8.25" customHeight="1" x14ac:dyDescent="0.15">
      <c r="BV56" s="6"/>
    </row>
    <row r="57" spans="3:83" ht="8.25" customHeight="1" x14ac:dyDescent="0.15">
      <c r="BV57" s="40"/>
    </row>
    <row r="58" spans="3:83" ht="8.25" customHeight="1" x14ac:dyDescent="0.15">
      <c r="AL58" s="40"/>
      <c r="AO58" s="17"/>
      <c r="AP58" s="17"/>
      <c r="AQ58" s="17"/>
      <c r="AR58" s="17"/>
      <c r="AS58" s="17"/>
      <c r="AT58" s="17"/>
      <c r="AU58" s="17"/>
      <c r="AV58" s="17"/>
      <c r="AW58" s="17"/>
      <c r="AX58" s="17"/>
      <c r="AY58" s="17"/>
      <c r="AZ58" s="17"/>
      <c r="BA58" s="17"/>
      <c r="BB58" s="17"/>
      <c r="BC58" s="17"/>
      <c r="BD58" s="17"/>
      <c r="BE58" s="17"/>
      <c r="BF58" s="6"/>
      <c r="BG58" s="6"/>
      <c r="BH58" s="6"/>
      <c r="BV58" s="6"/>
    </row>
    <row r="59" spans="3:83" ht="8.25" customHeight="1" x14ac:dyDescent="0.15">
      <c r="C59" s="526" t="str">
        <f>契約【正】!C56</f>
        <v>＜  彩 光 建 設 使 用 欄 ＞</v>
      </c>
      <c r="D59" s="526"/>
      <c r="E59" s="526"/>
      <c r="F59" s="526"/>
      <c r="G59" s="526"/>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526"/>
      <c r="AP59" s="526"/>
      <c r="AQ59" s="526"/>
      <c r="AR59" s="526"/>
      <c r="AS59" s="526"/>
      <c r="AT59" s="526"/>
      <c r="AU59" s="526"/>
      <c r="AV59" s="526"/>
      <c r="AW59" s="526"/>
      <c r="AX59" s="526"/>
      <c r="AY59" s="526"/>
      <c r="AZ59" s="526"/>
      <c r="BA59" s="526"/>
      <c r="BB59" s="526"/>
      <c r="BC59" s="526"/>
      <c r="BD59" s="526"/>
      <c r="BE59" s="526"/>
      <c r="BF59" s="526"/>
      <c r="BG59" s="526"/>
      <c r="BH59" s="526"/>
      <c r="BI59" s="526"/>
      <c r="BJ59" s="526"/>
      <c r="BK59" s="526"/>
      <c r="BL59" s="526"/>
      <c r="BM59" s="526"/>
      <c r="BN59" s="526"/>
      <c r="BO59" s="526"/>
      <c r="BP59" s="526"/>
      <c r="BQ59" s="526"/>
      <c r="BR59" s="526"/>
      <c r="BS59" s="526"/>
      <c r="BT59" s="526"/>
      <c r="BU59" s="526"/>
    </row>
    <row r="60" spans="3:83" ht="8.25" customHeight="1" x14ac:dyDescent="0.15">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9"/>
      <c r="BW60" s="19"/>
      <c r="BX60" s="19"/>
      <c r="BY60" s="19"/>
      <c r="BZ60" s="19"/>
      <c r="CA60" s="19"/>
      <c r="CB60" s="40"/>
      <c r="CC60" s="40"/>
      <c r="CD60" s="40"/>
      <c r="CE60" s="40"/>
    </row>
    <row r="61" spans="3:83" ht="8.25" customHeight="1" x14ac:dyDescent="0.15">
      <c r="AL61" s="43"/>
      <c r="AO61" s="17"/>
      <c r="AP61" s="17"/>
      <c r="AQ61" s="17"/>
      <c r="AR61" s="17"/>
      <c r="AS61" s="17"/>
      <c r="AT61" s="17"/>
      <c r="AU61" s="17"/>
      <c r="AV61" s="17"/>
      <c r="AW61" s="17"/>
      <c r="AX61" s="17"/>
      <c r="AY61" s="17"/>
      <c r="AZ61" s="17"/>
      <c r="BA61" s="17"/>
      <c r="BB61" s="17"/>
      <c r="BC61" s="17"/>
      <c r="BD61" s="17"/>
      <c r="BE61" s="17"/>
      <c r="BF61" s="6"/>
      <c r="BG61" s="6"/>
      <c r="BH61" s="6"/>
      <c r="BV61" s="18"/>
      <c r="BW61" s="19"/>
      <c r="BX61" s="19"/>
      <c r="BY61" s="19"/>
      <c r="BZ61" s="19"/>
      <c r="CA61" s="19"/>
      <c r="CB61" s="40"/>
      <c r="CC61" s="40"/>
      <c r="CD61" s="40"/>
      <c r="CE61" s="40"/>
    </row>
    <row r="62" spans="3:83" ht="8.25" customHeight="1" x14ac:dyDescent="0.15">
      <c r="C62" s="106" t="s">
        <v>27</v>
      </c>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8"/>
      <c r="AL62" s="40"/>
      <c r="AO62" s="17"/>
      <c r="AP62" s="17"/>
      <c r="AQ62" s="17"/>
      <c r="AR62" s="17"/>
      <c r="AS62" s="17"/>
      <c r="AT62" s="17"/>
      <c r="AU62" s="17"/>
      <c r="AV62" s="17"/>
      <c r="AW62" s="17"/>
      <c r="AX62" s="17"/>
      <c r="AY62" s="17"/>
      <c r="AZ62" s="17"/>
      <c r="BA62" s="17"/>
      <c r="BB62" s="17"/>
      <c r="BC62" s="17"/>
      <c r="BD62" s="17"/>
      <c r="BE62" s="17"/>
      <c r="BF62" s="6"/>
      <c r="BG62" s="6"/>
      <c r="BH62" s="6"/>
      <c r="BI62" s="511" t="s">
        <v>28</v>
      </c>
      <c r="BJ62" s="512"/>
      <c r="BK62" s="610"/>
      <c r="BL62" s="610"/>
      <c r="BM62" s="610"/>
      <c r="BN62" s="610"/>
      <c r="BO62" s="610"/>
      <c r="BP62" s="610"/>
      <c r="BQ62" s="610"/>
      <c r="BR62" s="610"/>
      <c r="BS62" s="610"/>
      <c r="BT62" s="610"/>
      <c r="BU62" s="610"/>
      <c r="BV62" s="18"/>
      <c r="BW62" s="18"/>
      <c r="BX62" s="18"/>
      <c r="BY62" s="18"/>
      <c r="BZ62" s="18"/>
      <c r="CA62" s="18"/>
      <c r="CB62" s="40"/>
      <c r="CC62" s="40"/>
      <c r="CD62" s="40"/>
      <c r="CE62" s="40"/>
    </row>
    <row r="63" spans="3:83" ht="8.25" customHeight="1" x14ac:dyDescent="0.15">
      <c r="C63" s="112"/>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4"/>
      <c r="AL63" s="40"/>
      <c r="AO63" s="17"/>
      <c r="AP63" s="17"/>
      <c r="AQ63" s="17"/>
      <c r="AR63" s="17"/>
      <c r="AS63" s="17"/>
      <c r="AT63" s="17"/>
      <c r="AU63" s="17"/>
      <c r="AV63" s="17"/>
      <c r="AW63" s="17"/>
      <c r="AX63" s="17"/>
      <c r="AY63" s="17"/>
      <c r="AZ63" s="17"/>
      <c r="BA63" s="17"/>
      <c r="BB63" s="17"/>
      <c r="BC63" s="17"/>
      <c r="BD63" s="17"/>
      <c r="BE63" s="17"/>
      <c r="BF63" s="6"/>
      <c r="BG63" s="6"/>
      <c r="BH63" s="6"/>
      <c r="BI63" s="513"/>
      <c r="BJ63" s="514"/>
      <c r="BK63" s="610"/>
      <c r="BL63" s="610"/>
      <c r="BM63" s="610"/>
      <c r="BN63" s="610"/>
      <c r="BO63" s="610"/>
      <c r="BP63" s="610"/>
      <c r="BQ63" s="610"/>
      <c r="BR63" s="610"/>
      <c r="BS63" s="610"/>
      <c r="BT63" s="610"/>
      <c r="BU63" s="610"/>
      <c r="BV63" s="18"/>
      <c r="BW63" s="18"/>
      <c r="BX63" s="18"/>
      <c r="BY63" s="18"/>
      <c r="BZ63" s="18"/>
      <c r="CA63" s="18"/>
      <c r="CB63" s="40"/>
      <c r="CC63" s="40"/>
      <c r="CD63" s="40"/>
      <c r="CE63" s="40"/>
    </row>
    <row r="64" spans="3:83" ht="8.25" customHeight="1" x14ac:dyDescent="0.15">
      <c r="C64" s="517"/>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c r="AD64" s="518"/>
      <c r="AE64" s="518"/>
      <c r="AF64" s="518"/>
      <c r="AG64" s="518"/>
      <c r="AH64" s="518"/>
      <c r="AI64" s="518"/>
      <c r="AJ64" s="518"/>
      <c r="AK64" s="519"/>
      <c r="AL64" s="40"/>
      <c r="AO64" s="17"/>
      <c r="AP64" s="17"/>
      <c r="AQ64" s="17"/>
      <c r="AR64" s="17"/>
      <c r="AS64" s="17"/>
      <c r="AT64" s="17"/>
      <c r="AU64" s="17"/>
      <c r="AV64" s="17"/>
      <c r="AW64" s="17"/>
      <c r="AX64" s="17"/>
      <c r="AY64" s="17"/>
      <c r="AZ64" s="17"/>
      <c r="BA64" s="17"/>
      <c r="BB64" s="17"/>
      <c r="BC64" s="17"/>
      <c r="BD64" s="17"/>
      <c r="BE64" s="17"/>
      <c r="BF64" s="6"/>
      <c r="BG64" s="6"/>
      <c r="BH64" s="6"/>
      <c r="BI64" s="513"/>
      <c r="BJ64" s="514"/>
      <c r="BK64" s="610"/>
      <c r="BL64" s="610"/>
      <c r="BM64" s="610"/>
      <c r="BN64" s="610"/>
      <c r="BO64" s="610"/>
      <c r="BP64" s="610"/>
      <c r="BQ64" s="610"/>
      <c r="BR64" s="610"/>
      <c r="BS64" s="610"/>
      <c r="BT64" s="610"/>
      <c r="BU64" s="610"/>
      <c r="BV64" s="18"/>
      <c r="BW64" s="18"/>
      <c r="BX64" s="18"/>
      <c r="BY64" s="18"/>
      <c r="BZ64" s="18"/>
      <c r="CA64" s="18"/>
      <c r="CB64" s="40"/>
      <c r="CC64" s="40"/>
      <c r="CD64" s="40"/>
      <c r="CE64" s="40"/>
    </row>
    <row r="65" spans="3:83" ht="8.25" customHeight="1" x14ac:dyDescent="0.15">
      <c r="C65" s="520"/>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2"/>
      <c r="AL65" s="40"/>
      <c r="AO65" s="17"/>
      <c r="AP65" s="17"/>
      <c r="AQ65" s="17"/>
      <c r="AR65" s="17"/>
      <c r="AS65" s="17"/>
      <c r="AT65" s="17"/>
      <c r="AU65" s="17"/>
      <c r="AV65" s="17"/>
      <c r="AW65" s="6"/>
      <c r="AX65" s="6"/>
      <c r="AY65" s="6"/>
      <c r="AZ65" s="6"/>
      <c r="BA65" s="6"/>
      <c r="BB65" s="6"/>
      <c r="BD65" s="40"/>
      <c r="BE65" s="40"/>
      <c r="BF65" s="40"/>
      <c r="BG65" s="40"/>
      <c r="BH65" s="40"/>
      <c r="BI65" s="513"/>
      <c r="BJ65" s="514"/>
      <c r="BK65" s="610"/>
      <c r="BL65" s="610"/>
      <c r="BM65" s="610"/>
      <c r="BN65" s="610"/>
      <c r="BO65" s="610"/>
      <c r="BP65" s="610"/>
      <c r="BQ65" s="610"/>
      <c r="BR65" s="610"/>
      <c r="BS65" s="610"/>
      <c r="BT65" s="610"/>
      <c r="BU65" s="610"/>
      <c r="BV65" s="18"/>
      <c r="BW65" s="18"/>
      <c r="BX65" s="18"/>
      <c r="BY65" s="18"/>
      <c r="BZ65" s="18"/>
      <c r="CA65" s="18"/>
      <c r="CB65" s="40"/>
      <c r="CC65" s="40"/>
      <c r="CD65" s="40"/>
      <c r="CE65" s="40"/>
    </row>
    <row r="66" spans="3:83" ht="8.25" customHeight="1" x14ac:dyDescent="0.15">
      <c r="C66" s="520"/>
      <c r="D66" s="521"/>
      <c r="E66" s="521"/>
      <c r="F66" s="521"/>
      <c r="G66" s="521"/>
      <c r="H66" s="521"/>
      <c r="I66" s="521"/>
      <c r="J66" s="521"/>
      <c r="K66" s="521"/>
      <c r="L66" s="521"/>
      <c r="M66" s="521"/>
      <c r="N66" s="521"/>
      <c r="O66" s="521"/>
      <c r="P66" s="521"/>
      <c r="Q66" s="521"/>
      <c r="R66" s="521"/>
      <c r="S66" s="521"/>
      <c r="T66" s="521"/>
      <c r="U66" s="521"/>
      <c r="V66" s="521"/>
      <c r="W66" s="521"/>
      <c r="X66" s="521"/>
      <c r="Y66" s="521"/>
      <c r="Z66" s="521"/>
      <c r="AA66" s="521"/>
      <c r="AB66" s="521"/>
      <c r="AC66" s="521"/>
      <c r="AD66" s="521"/>
      <c r="AE66" s="521"/>
      <c r="AF66" s="521"/>
      <c r="AG66" s="521"/>
      <c r="AH66" s="521"/>
      <c r="AI66" s="521"/>
      <c r="AJ66" s="521"/>
      <c r="AK66" s="522"/>
      <c r="BI66" s="513"/>
      <c r="BJ66" s="514"/>
      <c r="BK66" s="610"/>
      <c r="BL66" s="610"/>
      <c r="BM66" s="610"/>
      <c r="BN66" s="610"/>
      <c r="BO66" s="610"/>
      <c r="BP66" s="610"/>
      <c r="BQ66" s="610"/>
      <c r="BR66" s="610"/>
      <c r="BS66" s="610"/>
      <c r="BT66" s="610"/>
      <c r="BU66" s="610"/>
      <c r="BV66" s="40"/>
      <c r="BW66" s="18"/>
      <c r="BX66" s="18"/>
      <c r="BY66" s="18"/>
      <c r="BZ66" s="18"/>
      <c r="CA66" s="18"/>
      <c r="CB66" s="40"/>
      <c r="CC66" s="40"/>
      <c r="CD66" s="40"/>
      <c r="CE66" s="40"/>
    </row>
    <row r="67" spans="3:83" ht="8.25" customHeight="1" x14ac:dyDescent="0.15">
      <c r="C67" s="520"/>
      <c r="D67" s="521"/>
      <c r="E67" s="521"/>
      <c r="F67" s="521"/>
      <c r="G67" s="521"/>
      <c r="H67" s="521"/>
      <c r="I67" s="521"/>
      <c r="J67" s="521"/>
      <c r="K67" s="521"/>
      <c r="L67" s="521"/>
      <c r="M67" s="521"/>
      <c r="N67" s="521"/>
      <c r="O67" s="521"/>
      <c r="P67" s="521"/>
      <c r="Q67" s="521"/>
      <c r="R67" s="521"/>
      <c r="S67" s="521"/>
      <c r="T67" s="521"/>
      <c r="U67" s="521"/>
      <c r="V67" s="521"/>
      <c r="W67" s="521"/>
      <c r="X67" s="521"/>
      <c r="Y67" s="521"/>
      <c r="Z67" s="521"/>
      <c r="AA67" s="521"/>
      <c r="AB67" s="521"/>
      <c r="AC67" s="521"/>
      <c r="AD67" s="521"/>
      <c r="AE67" s="521"/>
      <c r="AF67" s="521"/>
      <c r="AG67" s="521"/>
      <c r="AH67" s="521"/>
      <c r="AI67" s="521"/>
      <c r="AJ67" s="521"/>
      <c r="AK67" s="522"/>
      <c r="BI67" s="513"/>
      <c r="BJ67" s="514"/>
      <c r="BK67" s="610"/>
      <c r="BL67" s="610"/>
      <c r="BM67" s="610"/>
      <c r="BN67" s="610"/>
      <c r="BO67" s="610"/>
      <c r="BP67" s="610"/>
      <c r="BQ67" s="610"/>
      <c r="BR67" s="610"/>
      <c r="BS67" s="610"/>
      <c r="BT67" s="610"/>
      <c r="BU67" s="610"/>
    </row>
    <row r="68" spans="3:83" ht="8.25" customHeight="1" x14ac:dyDescent="0.15">
      <c r="C68" s="523"/>
      <c r="D68" s="524"/>
      <c r="E68" s="524"/>
      <c r="F68" s="524"/>
      <c r="G68" s="524"/>
      <c r="H68" s="524"/>
      <c r="I68" s="524"/>
      <c r="J68" s="524"/>
      <c r="K68" s="524"/>
      <c r="L68" s="524"/>
      <c r="M68" s="524"/>
      <c r="N68" s="524"/>
      <c r="O68" s="524"/>
      <c r="P68" s="524"/>
      <c r="Q68" s="524"/>
      <c r="R68" s="524"/>
      <c r="S68" s="524"/>
      <c r="T68" s="524"/>
      <c r="U68" s="524"/>
      <c r="V68" s="524"/>
      <c r="W68" s="524"/>
      <c r="X68" s="524"/>
      <c r="Y68" s="524"/>
      <c r="Z68" s="524"/>
      <c r="AA68" s="524"/>
      <c r="AB68" s="524"/>
      <c r="AC68" s="524"/>
      <c r="AD68" s="524"/>
      <c r="AE68" s="524"/>
      <c r="AF68" s="524"/>
      <c r="AG68" s="524"/>
      <c r="AH68" s="524"/>
      <c r="AI68" s="524"/>
      <c r="AJ68" s="524"/>
      <c r="AK68" s="525"/>
      <c r="BI68" s="515"/>
      <c r="BJ68" s="516"/>
      <c r="BK68" s="610"/>
      <c r="BL68" s="610"/>
      <c r="BM68" s="610"/>
      <c r="BN68" s="610"/>
      <c r="BO68" s="610"/>
      <c r="BP68" s="610"/>
      <c r="BQ68" s="610"/>
      <c r="BR68" s="610"/>
      <c r="BS68" s="610"/>
      <c r="BT68" s="610"/>
      <c r="BU68" s="610"/>
    </row>
    <row r="69" spans="3:83" ht="8.25" customHeight="1" x14ac:dyDescent="0.15"/>
    <row r="70" spans="3:83" ht="8.25" customHeight="1" x14ac:dyDescent="0.15">
      <c r="C70" s="266" t="s">
        <v>29</v>
      </c>
      <c r="D70" s="268"/>
      <c r="E70" s="266" t="s">
        <v>30</v>
      </c>
      <c r="F70" s="567"/>
      <c r="G70" s="567"/>
      <c r="H70" s="567"/>
      <c r="I70" s="567"/>
      <c r="J70" s="567"/>
      <c r="K70" s="567"/>
      <c r="L70" s="567"/>
      <c r="M70" s="567"/>
      <c r="N70" s="567"/>
      <c r="O70" s="567"/>
      <c r="P70" s="567"/>
      <c r="Q70" s="568"/>
      <c r="R70" s="564" t="s">
        <v>31</v>
      </c>
      <c r="S70" s="565"/>
      <c r="T70" s="565"/>
      <c r="U70" s="565"/>
      <c r="V70" s="565"/>
      <c r="W70" s="565"/>
      <c r="X70" s="565"/>
      <c r="Y70" s="566"/>
      <c r="Z70" s="566"/>
      <c r="AA70" s="567"/>
      <c r="AB70" s="567"/>
      <c r="AC70" s="568"/>
      <c r="AD70" s="266" t="s">
        <v>32</v>
      </c>
      <c r="AE70" s="267"/>
      <c r="AF70" s="267"/>
      <c r="AG70" s="267"/>
      <c r="AH70" s="267"/>
      <c r="AI70" s="267"/>
      <c r="AJ70" s="267"/>
      <c r="AK70" s="267"/>
      <c r="AL70" s="267"/>
      <c r="AM70" s="267"/>
      <c r="AN70" s="267"/>
      <c r="AO70" s="267"/>
      <c r="AP70" s="267"/>
      <c r="AQ70" s="267"/>
      <c r="AR70" s="267"/>
      <c r="AS70" s="267"/>
      <c r="AT70" s="267"/>
      <c r="AU70" s="267"/>
      <c r="AV70" s="567"/>
      <c r="AW70" s="567"/>
      <c r="AX70" s="568"/>
      <c r="AY70" s="266" t="s">
        <v>33</v>
      </c>
      <c r="AZ70" s="567"/>
      <c r="BA70" s="567"/>
      <c r="BB70" s="567"/>
      <c r="BC70" s="567"/>
      <c r="BD70" s="567"/>
      <c r="BE70" s="567"/>
      <c r="BF70" s="567"/>
      <c r="BG70" s="567"/>
      <c r="BH70" s="567"/>
      <c r="BI70" s="567"/>
      <c r="BJ70" s="567"/>
      <c r="BK70" s="567"/>
      <c r="BL70" s="567"/>
      <c r="BM70" s="567"/>
      <c r="BN70" s="567"/>
      <c r="BO70" s="567"/>
      <c r="BP70" s="567"/>
      <c r="BQ70" s="567"/>
      <c r="BR70" s="567"/>
      <c r="BS70" s="567"/>
      <c r="BT70" s="567"/>
      <c r="BU70" s="568"/>
    </row>
    <row r="71" spans="3:83" ht="8.25" customHeight="1" x14ac:dyDescent="0.15">
      <c r="C71" s="269"/>
      <c r="D71" s="271"/>
      <c r="E71" s="579"/>
      <c r="F71" s="572"/>
      <c r="G71" s="572"/>
      <c r="H71" s="572"/>
      <c r="I71" s="572"/>
      <c r="J71" s="572"/>
      <c r="K71" s="572"/>
      <c r="L71" s="572"/>
      <c r="M71" s="572"/>
      <c r="N71" s="572"/>
      <c r="O71" s="572"/>
      <c r="P71" s="572"/>
      <c r="Q71" s="573"/>
      <c r="R71" s="569"/>
      <c r="S71" s="570"/>
      <c r="T71" s="570"/>
      <c r="U71" s="570"/>
      <c r="V71" s="570"/>
      <c r="W71" s="570"/>
      <c r="X71" s="570"/>
      <c r="Y71" s="571"/>
      <c r="Z71" s="571"/>
      <c r="AA71" s="572"/>
      <c r="AB71" s="572"/>
      <c r="AC71" s="573"/>
      <c r="AD71" s="269"/>
      <c r="AE71" s="270"/>
      <c r="AF71" s="270"/>
      <c r="AG71" s="270"/>
      <c r="AH71" s="270"/>
      <c r="AI71" s="270"/>
      <c r="AJ71" s="270"/>
      <c r="AK71" s="270"/>
      <c r="AL71" s="270"/>
      <c r="AM71" s="270"/>
      <c r="AN71" s="270"/>
      <c r="AO71" s="270"/>
      <c r="AP71" s="270"/>
      <c r="AQ71" s="270"/>
      <c r="AR71" s="270"/>
      <c r="AS71" s="270"/>
      <c r="AT71" s="270"/>
      <c r="AU71" s="270"/>
      <c r="AV71" s="572"/>
      <c r="AW71" s="572"/>
      <c r="AX71" s="573"/>
      <c r="AY71" s="579"/>
      <c r="AZ71" s="572"/>
      <c r="BA71" s="572"/>
      <c r="BB71" s="572"/>
      <c r="BC71" s="572"/>
      <c r="BD71" s="572"/>
      <c r="BE71" s="572"/>
      <c r="BF71" s="572"/>
      <c r="BG71" s="572"/>
      <c r="BH71" s="572"/>
      <c r="BI71" s="572"/>
      <c r="BJ71" s="572"/>
      <c r="BK71" s="572"/>
      <c r="BL71" s="572"/>
      <c r="BM71" s="572"/>
      <c r="BN71" s="572"/>
      <c r="BO71" s="572"/>
      <c r="BP71" s="572"/>
      <c r="BQ71" s="572"/>
      <c r="BR71" s="572"/>
      <c r="BS71" s="572"/>
      <c r="BT71" s="572"/>
      <c r="BU71" s="573"/>
    </row>
    <row r="72" spans="3:83" ht="8.25" customHeight="1" x14ac:dyDescent="0.15">
      <c r="C72" s="266">
        <v>1</v>
      </c>
      <c r="D72" s="268"/>
      <c r="E72" s="45"/>
      <c r="F72" s="8"/>
      <c r="G72" s="8"/>
      <c r="H72" s="8"/>
      <c r="I72" s="8"/>
      <c r="J72" s="8"/>
      <c r="K72" s="8"/>
      <c r="L72" s="8"/>
      <c r="M72" s="8"/>
      <c r="N72" s="8"/>
      <c r="O72" s="8"/>
      <c r="P72" s="8"/>
      <c r="Q72" s="9"/>
      <c r="R72" s="13"/>
      <c r="T72" s="12"/>
      <c r="U72" s="483" t="s">
        <v>118</v>
      </c>
      <c r="V72" s="484"/>
      <c r="W72" s="485"/>
      <c r="X72" s="484" t="s">
        <v>121</v>
      </c>
      <c r="Y72" s="484"/>
      <c r="Z72" s="485"/>
      <c r="AA72" s="484"/>
      <c r="AB72" s="484"/>
      <c r="AC72" s="488"/>
      <c r="AD72" s="26"/>
      <c r="AE72" s="27"/>
      <c r="AF72" s="27"/>
      <c r="AG72" s="27"/>
      <c r="AH72" s="27"/>
      <c r="AI72" s="46"/>
      <c r="AJ72" s="27"/>
      <c r="AK72" s="27"/>
      <c r="AL72" s="27"/>
      <c r="AM72" s="27"/>
      <c r="AN72" s="27"/>
      <c r="AO72" s="47"/>
      <c r="AP72" s="27"/>
      <c r="AQ72" s="27"/>
      <c r="AR72" s="27"/>
      <c r="AS72" s="46"/>
      <c r="AT72" s="27"/>
      <c r="AU72" s="27"/>
      <c r="AV72" s="27"/>
      <c r="AW72" s="27"/>
      <c r="AX72" s="41"/>
      <c r="AY72" s="580"/>
      <c r="AZ72" s="567"/>
      <c r="BA72" s="567"/>
      <c r="BB72" s="567"/>
      <c r="BC72" s="567"/>
      <c r="BD72" s="567"/>
      <c r="BE72" s="567"/>
      <c r="BF72" s="567"/>
      <c r="BG72" s="567"/>
      <c r="BH72" s="567"/>
      <c r="BI72" s="567"/>
      <c r="BJ72" s="567"/>
      <c r="BK72" s="567"/>
      <c r="BL72" s="567"/>
      <c r="BM72" s="567"/>
      <c r="BN72" s="567"/>
      <c r="BO72" s="567"/>
      <c r="BP72" s="567"/>
      <c r="BQ72" s="567"/>
      <c r="BR72" s="567"/>
      <c r="BS72" s="567"/>
      <c r="BT72" s="567"/>
      <c r="BU72" s="568"/>
    </row>
    <row r="73" spans="3:83" ht="8.25" customHeight="1" x14ac:dyDescent="0.15">
      <c r="C73" s="478"/>
      <c r="D73" s="254"/>
      <c r="E73" s="13"/>
      <c r="Q73" s="12"/>
      <c r="R73" s="13"/>
      <c r="T73" s="12"/>
      <c r="U73" s="486"/>
      <c r="V73" s="479"/>
      <c r="W73" s="480"/>
      <c r="X73" s="479"/>
      <c r="Y73" s="479"/>
      <c r="Z73" s="480"/>
      <c r="AA73" s="479"/>
      <c r="AB73" s="479"/>
      <c r="AC73" s="489"/>
      <c r="AD73" s="28"/>
      <c r="AE73" s="18"/>
      <c r="AF73" s="18"/>
      <c r="AG73" s="18"/>
      <c r="AH73" s="18"/>
      <c r="AI73" s="48"/>
      <c r="AJ73" s="18"/>
      <c r="AK73" s="18"/>
      <c r="AL73" s="18"/>
      <c r="AM73" s="18"/>
      <c r="AN73" s="18"/>
      <c r="AO73" s="49"/>
      <c r="AP73" s="18"/>
      <c r="AQ73" s="18"/>
      <c r="AR73" s="18"/>
      <c r="AS73" s="48"/>
      <c r="AT73" s="18"/>
      <c r="AU73" s="18"/>
      <c r="AV73" s="18"/>
      <c r="AW73" s="18"/>
      <c r="AX73" s="42"/>
      <c r="AY73" s="581"/>
      <c r="AZ73" s="542"/>
      <c r="BA73" s="542"/>
      <c r="BB73" s="542"/>
      <c r="BC73" s="542"/>
      <c r="BD73" s="542"/>
      <c r="BE73" s="542"/>
      <c r="BF73" s="542"/>
      <c r="BG73" s="542"/>
      <c r="BH73" s="542"/>
      <c r="BI73" s="542"/>
      <c r="BJ73" s="542"/>
      <c r="BK73" s="542"/>
      <c r="BL73" s="542"/>
      <c r="BM73" s="542"/>
      <c r="BN73" s="542"/>
      <c r="BO73" s="542"/>
      <c r="BP73" s="542"/>
      <c r="BQ73" s="542"/>
      <c r="BR73" s="542"/>
      <c r="BS73" s="542"/>
      <c r="BT73" s="542"/>
      <c r="BU73" s="577"/>
    </row>
    <row r="74" spans="3:83" ht="8.25" customHeight="1" x14ac:dyDescent="0.15">
      <c r="C74" s="478"/>
      <c r="D74" s="254"/>
      <c r="E74" s="13"/>
      <c r="Q74" s="12"/>
      <c r="R74" s="13"/>
      <c r="T74" s="12"/>
      <c r="U74" s="486" t="s">
        <v>117</v>
      </c>
      <c r="V74" s="479"/>
      <c r="W74" s="480"/>
      <c r="X74" s="479" t="s">
        <v>134</v>
      </c>
      <c r="Y74" s="479"/>
      <c r="Z74" s="480"/>
      <c r="AA74" s="479"/>
      <c r="AB74" s="479"/>
      <c r="AC74" s="489"/>
      <c r="AD74" s="28"/>
      <c r="AE74" s="18"/>
      <c r="AF74" s="18"/>
      <c r="AG74" s="18"/>
      <c r="AH74" s="18"/>
      <c r="AI74" s="48"/>
      <c r="AJ74" s="18"/>
      <c r="AK74" s="18"/>
      <c r="AL74" s="18"/>
      <c r="AM74" s="18"/>
      <c r="AN74" s="18"/>
      <c r="AO74" s="49"/>
      <c r="AP74" s="18"/>
      <c r="AQ74" s="18"/>
      <c r="AR74" s="18"/>
      <c r="AS74" s="48"/>
      <c r="AT74" s="18"/>
      <c r="AU74" s="18"/>
      <c r="AV74" s="18"/>
      <c r="AW74" s="18"/>
      <c r="AX74" s="42"/>
      <c r="AY74" s="581"/>
      <c r="AZ74" s="542"/>
      <c r="BA74" s="542"/>
      <c r="BB74" s="542"/>
      <c r="BC74" s="542"/>
      <c r="BD74" s="542"/>
      <c r="BE74" s="542"/>
      <c r="BF74" s="542"/>
      <c r="BG74" s="542"/>
      <c r="BH74" s="542"/>
      <c r="BI74" s="542"/>
      <c r="BJ74" s="542"/>
      <c r="BK74" s="542"/>
      <c r="BL74" s="542"/>
      <c r="BM74" s="542"/>
      <c r="BN74" s="542"/>
      <c r="BO74" s="542"/>
      <c r="BP74" s="542"/>
      <c r="BQ74" s="542"/>
      <c r="BR74" s="542"/>
      <c r="BS74" s="542"/>
      <c r="BT74" s="542"/>
      <c r="BU74" s="577"/>
    </row>
    <row r="75" spans="3:83" ht="8.25" customHeight="1" x14ac:dyDescent="0.15">
      <c r="C75" s="269"/>
      <c r="D75" s="271"/>
      <c r="E75" s="20"/>
      <c r="F75" s="21"/>
      <c r="G75" s="21"/>
      <c r="H75" s="21"/>
      <c r="I75" s="21"/>
      <c r="J75" s="21"/>
      <c r="K75" s="21"/>
      <c r="L75" s="21"/>
      <c r="M75" s="21"/>
      <c r="N75" s="21"/>
      <c r="O75" s="21"/>
      <c r="P75" s="21"/>
      <c r="Q75" s="23"/>
      <c r="R75" s="20"/>
      <c r="S75" s="21"/>
      <c r="T75" s="23"/>
      <c r="U75" s="487"/>
      <c r="V75" s="481"/>
      <c r="W75" s="482"/>
      <c r="X75" s="481"/>
      <c r="Y75" s="481"/>
      <c r="Z75" s="482"/>
      <c r="AA75" s="481"/>
      <c r="AB75" s="481"/>
      <c r="AC75" s="490"/>
      <c r="AD75" s="31"/>
      <c r="AE75" s="22"/>
      <c r="AF75" s="22"/>
      <c r="AG75" s="22"/>
      <c r="AH75" s="22"/>
      <c r="AI75" s="50"/>
      <c r="AJ75" s="22"/>
      <c r="AK75" s="22"/>
      <c r="AL75" s="22"/>
      <c r="AM75" s="22"/>
      <c r="AN75" s="22"/>
      <c r="AO75" s="51"/>
      <c r="AP75" s="22"/>
      <c r="AQ75" s="22"/>
      <c r="AR75" s="22"/>
      <c r="AS75" s="50"/>
      <c r="AT75" s="22"/>
      <c r="AU75" s="22"/>
      <c r="AV75" s="22"/>
      <c r="AW75" s="22"/>
      <c r="AX75" s="44"/>
      <c r="AY75" s="579"/>
      <c r="AZ75" s="572"/>
      <c r="BA75" s="572"/>
      <c r="BB75" s="572"/>
      <c r="BC75" s="572"/>
      <c r="BD75" s="572"/>
      <c r="BE75" s="572"/>
      <c r="BF75" s="572"/>
      <c r="BG75" s="572"/>
      <c r="BH75" s="572"/>
      <c r="BI75" s="572"/>
      <c r="BJ75" s="572"/>
      <c r="BK75" s="572"/>
      <c r="BL75" s="572"/>
      <c r="BM75" s="572"/>
      <c r="BN75" s="572"/>
      <c r="BO75" s="572"/>
      <c r="BP75" s="572"/>
      <c r="BQ75" s="572"/>
      <c r="BR75" s="572"/>
      <c r="BS75" s="572"/>
      <c r="BT75" s="572"/>
      <c r="BU75" s="573"/>
    </row>
    <row r="76" spans="3:83" ht="8.25" customHeight="1" x14ac:dyDescent="0.15">
      <c r="C76" s="266">
        <v>2</v>
      </c>
      <c r="D76" s="268"/>
      <c r="E76" s="45"/>
      <c r="F76" s="8"/>
      <c r="G76" s="8"/>
      <c r="H76" s="8"/>
      <c r="I76" s="8"/>
      <c r="J76" s="8"/>
      <c r="K76" s="8"/>
      <c r="L76" s="8"/>
      <c r="M76" s="8"/>
      <c r="N76" s="8"/>
      <c r="O76" s="8"/>
      <c r="P76" s="8"/>
      <c r="Q76" s="9"/>
      <c r="R76" s="45"/>
      <c r="S76" s="8"/>
      <c r="T76" s="9"/>
      <c r="U76" s="483" t="s">
        <v>118</v>
      </c>
      <c r="V76" s="484"/>
      <c r="W76" s="485"/>
      <c r="X76" s="484" t="s">
        <v>121</v>
      </c>
      <c r="Y76" s="484"/>
      <c r="Z76" s="485"/>
      <c r="AA76" s="484"/>
      <c r="AB76" s="484"/>
      <c r="AC76" s="488"/>
      <c r="AD76" s="26"/>
      <c r="AE76" s="27"/>
      <c r="AF76" s="27"/>
      <c r="AG76" s="27"/>
      <c r="AH76" s="27"/>
      <c r="AI76" s="46"/>
      <c r="AJ76" s="27"/>
      <c r="AK76" s="27"/>
      <c r="AL76" s="27"/>
      <c r="AM76" s="27"/>
      <c r="AN76" s="27"/>
      <c r="AO76" s="47"/>
      <c r="AP76" s="27"/>
      <c r="AQ76" s="27"/>
      <c r="AR76" s="27"/>
      <c r="AS76" s="46"/>
      <c r="AT76" s="27"/>
      <c r="AU76" s="27"/>
      <c r="AV76" s="27"/>
      <c r="AW76" s="27"/>
      <c r="AX76" s="41"/>
      <c r="AY76" s="45"/>
      <c r="AZ76" s="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78"/>
      <c r="D77" s="254"/>
      <c r="E77" s="13"/>
      <c r="Q77" s="12"/>
      <c r="R77" s="13"/>
      <c r="T77" s="12"/>
      <c r="U77" s="486"/>
      <c r="V77" s="479"/>
      <c r="W77" s="480"/>
      <c r="X77" s="479"/>
      <c r="Y77" s="479"/>
      <c r="Z77" s="480"/>
      <c r="AA77" s="479"/>
      <c r="AB77" s="479"/>
      <c r="AC77" s="489"/>
      <c r="AD77" s="28"/>
      <c r="AE77" s="18"/>
      <c r="AF77" s="18"/>
      <c r="AG77" s="18"/>
      <c r="AH77" s="18"/>
      <c r="AI77" s="48"/>
      <c r="AJ77" s="18"/>
      <c r="AK77" s="18"/>
      <c r="AL77" s="18"/>
      <c r="AM77" s="18"/>
      <c r="AN77" s="18"/>
      <c r="AO77" s="49"/>
      <c r="AP77" s="18"/>
      <c r="AQ77" s="18"/>
      <c r="AR77" s="18"/>
      <c r="AS77" s="48"/>
      <c r="AT77" s="18"/>
      <c r="AU77" s="18"/>
      <c r="AV77" s="18"/>
      <c r="AW77" s="18"/>
      <c r="AX77" s="42"/>
      <c r="AY77" s="13"/>
      <c r="BU77" s="12"/>
    </row>
    <row r="78" spans="3:83" ht="8.25" customHeight="1" x14ac:dyDescent="0.15">
      <c r="C78" s="478"/>
      <c r="D78" s="254"/>
      <c r="E78" s="13"/>
      <c r="Q78" s="12"/>
      <c r="R78" s="13"/>
      <c r="T78" s="12"/>
      <c r="U78" s="486" t="s">
        <v>117</v>
      </c>
      <c r="V78" s="479"/>
      <c r="W78" s="480"/>
      <c r="X78" s="479" t="s">
        <v>134</v>
      </c>
      <c r="Y78" s="479"/>
      <c r="Z78" s="480"/>
      <c r="AA78" s="479"/>
      <c r="AB78" s="479"/>
      <c r="AC78" s="489"/>
      <c r="AD78" s="28"/>
      <c r="AE78" s="18"/>
      <c r="AF78" s="18"/>
      <c r="AG78" s="18"/>
      <c r="AH78" s="18"/>
      <c r="AI78" s="48"/>
      <c r="AJ78" s="18"/>
      <c r="AK78" s="18"/>
      <c r="AL78" s="18"/>
      <c r="AM78" s="18"/>
      <c r="AN78" s="18"/>
      <c r="AO78" s="49"/>
      <c r="AP78" s="18"/>
      <c r="AQ78" s="18"/>
      <c r="AR78" s="18"/>
      <c r="AS78" s="48"/>
      <c r="AT78" s="18"/>
      <c r="AU78" s="18"/>
      <c r="AV78" s="18"/>
      <c r="AW78" s="18"/>
      <c r="AX78" s="42"/>
      <c r="AY78" s="13"/>
      <c r="BU78" s="12"/>
    </row>
    <row r="79" spans="3:83" ht="8.25" customHeight="1" x14ac:dyDescent="0.15">
      <c r="C79" s="269"/>
      <c r="D79" s="271"/>
      <c r="E79" s="20"/>
      <c r="F79" s="21"/>
      <c r="G79" s="21"/>
      <c r="H79" s="21"/>
      <c r="I79" s="21"/>
      <c r="J79" s="21"/>
      <c r="K79" s="21"/>
      <c r="L79" s="21"/>
      <c r="M79" s="21"/>
      <c r="N79" s="21"/>
      <c r="O79" s="21"/>
      <c r="P79" s="21"/>
      <c r="Q79" s="23"/>
      <c r="R79" s="20"/>
      <c r="S79" s="21"/>
      <c r="T79" s="23"/>
      <c r="U79" s="487"/>
      <c r="V79" s="481"/>
      <c r="W79" s="482"/>
      <c r="X79" s="481"/>
      <c r="Y79" s="481"/>
      <c r="Z79" s="482"/>
      <c r="AA79" s="481"/>
      <c r="AB79" s="481"/>
      <c r="AC79" s="490"/>
      <c r="AD79" s="31"/>
      <c r="AE79" s="22"/>
      <c r="AF79" s="22"/>
      <c r="AG79" s="22"/>
      <c r="AH79" s="22"/>
      <c r="AI79" s="50"/>
      <c r="AJ79" s="22"/>
      <c r="AK79" s="22"/>
      <c r="AL79" s="22"/>
      <c r="AM79" s="22"/>
      <c r="AN79" s="22"/>
      <c r="AO79" s="51"/>
      <c r="AP79" s="22"/>
      <c r="AQ79" s="22"/>
      <c r="AR79" s="22"/>
      <c r="AS79" s="50"/>
      <c r="AT79" s="22"/>
      <c r="AU79" s="22"/>
      <c r="AV79" s="22"/>
      <c r="AW79" s="22"/>
      <c r="AX79" s="44"/>
      <c r="AY79" s="20"/>
      <c r="AZ79" s="21"/>
      <c r="BA79" s="21"/>
      <c r="BB79" s="21"/>
      <c r="BC79" s="21"/>
      <c r="BD79" s="21"/>
      <c r="BE79" s="21"/>
      <c r="BF79" s="21"/>
      <c r="BG79" s="21"/>
      <c r="BH79" s="21"/>
      <c r="BI79" s="21"/>
      <c r="BJ79" s="21"/>
      <c r="BK79" s="21"/>
      <c r="BL79" s="21"/>
      <c r="BM79" s="21"/>
      <c r="BN79" s="21"/>
      <c r="BO79" s="21"/>
      <c r="BP79" s="21"/>
      <c r="BQ79" s="21"/>
      <c r="BR79" s="21"/>
      <c r="BS79" s="21"/>
      <c r="BT79" s="21"/>
      <c r="BU79" s="23"/>
    </row>
    <row r="80" spans="3:83" ht="8.25" customHeight="1" x14ac:dyDescent="0.15">
      <c r="C80" s="266">
        <v>3</v>
      </c>
      <c r="D80" s="268"/>
      <c r="E80" s="45"/>
      <c r="F80" s="8"/>
      <c r="G80" s="8"/>
      <c r="H80" s="8"/>
      <c r="I80" s="8"/>
      <c r="J80" s="8"/>
      <c r="K80" s="8"/>
      <c r="L80" s="8"/>
      <c r="M80" s="8"/>
      <c r="N80" s="8"/>
      <c r="O80" s="8"/>
      <c r="P80" s="8"/>
      <c r="Q80" s="9"/>
      <c r="R80" s="45"/>
      <c r="S80" s="8"/>
      <c r="T80" s="9"/>
      <c r="U80" s="483" t="s">
        <v>118</v>
      </c>
      <c r="V80" s="484"/>
      <c r="W80" s="485"/>
      <c r="X80" s="484" t="s">
        <v>121</v>
      </c>
      <c r="Y80" s="484"/>
      <c r="Z80" s="485"/>
      <c r="AA80" s="484"/>
      <c r="AB80" s="484"/>
      <c r="AC80" s="488"/>
      <c r="AD80" s="26"/>
      <c r="AE80" s="27"/>
      <c r="AF80" s="27"/>
      <c r="AG80" s="27"/>
      <c r="AH80" s="27"/>
      <c r="AI80" s="46"/>
      <c r="AJ80" s="27"/>
      <c r="AK80" s="27"/>
      <c r="AL80" s="27"/>
      <c r="AM80" s="27"/>
      <c r="AN80" s="27"/>
      <c r="AO80" s="47"/>
      <c r="AP80" s="27"/>
      <c r="AQ80" s="27"/>
      <c r="AR80" s="27"/>
      <c r="AS80" s="46"/>
      <c r="AT80" s="27"/>
      <c r="AU80" s="27"/>
      <c r="AV80" s="27"/>
      <c r="AW80" s="27"/>
      <c r="AX80" s="41"/>
      <c r="AY80" s="45"/>
      <c r="AZ80" s="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78"/>
      <c r="D81" s="254"/>
      <c r="E81" s="13"/>
      <c r="Q81" s="12"/>
      <c r="R81" s="13"/>
      <c r="T81" s="12"/>
      <c r="U81" s="486"/>
      <c r="V81" s="479"/>
      <c r="W81" s="480"/>
      <c r="X81" s="479"/>
      <c r="Y81" s="479"/>
      <c r="Z81" s="480"/>
      <c r="AA81" s="479"/>
      <c r="AB81" s="479"/>
      <c r="AC81" s="489"/>
      <c r="AD81" s="28"/>
      <c r="AE81" s="18"/>
      <c r="AF81" s="18"/>
      <c r="AG81" s="18"/>
      <c r="AH81" s="18"/>
      <c r="AI81" s="48"/>
      <c r="AJ81" s="18"/>
      <c r="AK81" s="18"/>
      <c r="AL81" s="18"/>
      <c r="AM81" s="18"/>
      <c r="AN81" s="18"/>
      <c r="AO81" s="49"/>
      <c r="AP81" s="18"/>
      <c r="AQ81" s="18"/>
      <c r="AR81" s="18"/>
      <c r="AS81" s="48"/>
      <c r="AT81" s="18"/>
      <c r="AU81" s="18"/>
      <c r="AV81" s="18"/>
      <c r="AW81" s="18"/>
      <c r="AX81" s="42"/>
      <c r="AY81" s="13"/>
      <c r="BU81" s="12"/>
    </row>
    <row r="82" spans="3:73" ht="8.25" customHeight="1" x14ac:dyDescent="0.15">
      <c r="C82" s="478"/>
      <c r="D82" s="254"/>
      <c r="E82" s="13"/>
      <c r="Q82" s="12"/>
      <c r="R82" s="13"/>
      <c r="T82" s="12"/>
      <c r="U82" s="486" t="s">
        <v>117</v>
      </c>
      <c r="V82" s="479"/>
      <c r="W82" s="480"/>
      <c r="X82" s="479" t="s">
        <v>134</v>
      </c>
      <c r="Y82" s="479"/>
      <c r="Z82" s="480"/>
      <c r="AA82" s="479"/>
      <c r="AB82" s="479"/>
      <c r="AC82" s="489"/>
      <c r="AD82" s="28"/>
      <c r="AE82" s="18"/>
      <c r="AF82" s="18"/>
      <c r="AG82" s="18"/>
      <c r="AH82" s="18"/>
      <c r="AI82" s="48"/>
      <c r="AJ82" s="18"/>
      <c r="AK82" s="18"/>
      <c r="AL82" s="18"/>
      <c r="AM82" s="18"/>
      <c r="AN82" s="18"/>
      <c r="AO82" s="49"/>
      <c r="AP82" s="18"/>
      <c r="AQ82" s="18"/>
      <c r="AR82" s="18"/>
      <c r="AS82" s="48"/>
      <c r="AT82" s="18"/>
      <c r="AU82" s="18"/>
      <c r="AV82" s="18"/>
      <c r="AW82" s="18"/>
      <c r="AX82" s="42"/>
      <c r="AY82" s="13"/>
      <c r="BU82" s="12"/>
    </row>
    <row r="83" spans="3:73" ht="8.25" customHeight="1" x14ac:dyDescent="0.15">
      <c r="C83" s="269"/>
      <c r="D83" s="271"/>
      <c r="E83" s="20"/>
      <c r="F83" s="21"/>
      <c r="G83" s="21"/>
      <c r="H83" s="21"/>
      <c r="I83" s="21"/>
      <c r="J83" s="21"/>
      <c r="K83" s="21"/>
      <c r="L83" s="21"/>
      <c r="M83" s="21"/>
      <c r="N83" s="21"/>
      <c r="O83" s="21"/>
      <c r="P83" s="21"/>
      <c r="Q83" s="23"/>
      <c r="R83" s="20"/>
      <c r="S83" s="21"/>
      <c r="T83" s="23"/>
      <c r="U83" s="487"/>
      <c r="V83" s="481"/>
      <c r="W83" s="482"/>
      <c r="X83" s="481"/>
      <c r="Y83" s="481"/>
      <c r="Z83" s="482"/>
      <c r="AA83" s="481"/>
      <c r="AB83" s="481"/>
      <c r="AC83" s="490"/>
      <c r="AD83" s="31"/>
      <c r="AE83" s="22"/>
      <c r="AF83" s="22"/>
      <c r="AG83" s="22"/>
      <c r="AH83" s="22"/>
      <c r="AI83" s="50"/>
      <c r="AJ83" s="22"/>
      <c r="AK83" s="22"/>
      <c r="AL83" s="22"/>
      <c r="AM83" s="22"/>
      <c r="AN83" s="22"/>
      <c r="AO83" s="51"/>
      <c r="AP83" s="22"/>
      <c r="AQ83" s="22"/>
      <c r="AR83" s="22"/>
      <c r="AS83" s="50"/>
      <c r="AT83" s="22"/>
      <c r="AU83" s="22"/>
      <c r="AV83" s="22"/>
      <c r="AW83" s="22"/>
      <c r="AX83" s="44"/>
      <c r="AY83" s="20"/>
      <c r="AZ83" s="21"/>
      <c r="BA83" s="21"/>
      <c r="BB83" s="21"/>
      <c r="BC83" s="21"/>
      <c r="BD83" s="21"/>
      <c r="BE83" s="21"/>
      <c r="BF83" s="21"/>
      <c r="BG83" s="21"/>
      <c r="BH83" s="21"/>
      <c r="BI83" s="21"/>
      <c r="BJ83" s="21"/>
      <c r="BK83" s="21"/>
      <c r="BL83" s="21"/>
      <c r="BM83" s="21"/>
      <c r="BN83" s="21"/>
      <c r="BO83" s="21"/>
      <c r="BP83" s="21"/>
      <c r="BQ83" s="21"/>
      <c r="BR83" s="21"/>
      <c r="BS83" s="21"/>
      <c r="BT83" s="21"/>
      <c r="BU83" s="23"/>
    </row>
    <row r="84" spans="3:73" ht="8.25" customHeight="1" x14ac:dyDescent="0.15">
      <c r="C84" s="266">
        <v>4</v>
      </c>
      <c r="D84" s="268"/>
      <c r="E84" s="45"/>
      <c r="F84" s="8"/>
      <c r="G84" s="8"/>
      <c r="H84" s="8"/>
      <c r="I84" s="8"/>
      <c r="J84" s="8"/>
      <c r="K84" s="8"/>
      <c r="L84" s="8"/>
      <c r="M84" s="8"/>
      <c r="N84" s="8"/>
      <c r="O84" s="8"/>
      <c r="P84" s="8"/>
      <c r="Q84" s="9"/>
      <c r="R84" s="45"/>
      <c r="S84" s="8"/>
      <c r="T84" s="9"/>
      <c r="U84" s="483" t="s">
        <v>118</v>
      </c>
      <c r="V84" s="484"/>
      <c r="W84" s="485"/>
      <c r="X84" s="484" t="s">
        <v>121</v>
      </c>
      <c r="Y84" s="484"/>
      <c r="Z84" s="485"/>
      <c r="AA84" s="484"/>
      <c r="AB84" s="484"/>
      <c r="AC84" s="488"/>
      <c r="AD84" s="26"/>
      <c r="AE84" s="27"/>
      <c r="AF84" s="27"/>
      <c r="AG84" s="27"/>
      <c r="AH84" s="27"/>
      <c r="AI84" s="46"/>
      <c r="AJ84" s="27"/>
      <c r="AK84" s="27"/>
      <c r="AL84" s="27"/>
      <c r="AM84" s="27"/>
      <c r="AN84" s="27"/>
      <c r="AO84" s="47"/>
      <c r="AP84" s="27"/>
      <c r="AQ84" s="27"/>
      <c r="AR84" s="27"/>
      <c r="AS84" s="46"/>
      <c r="AT84" s="27"/>
      <c r="AU84" s="27"/>
      <c r="AV84" s="27"/>
      <c r="AW84" s="27"/>
      <c r="AX84" s="41"/>
      <c r="AY84" s="45"/>
      <c r="AZ84" s="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78"/>
      <c r="D85" s="254"/>
      <c r="E85" s="13"/>
      <c r="Q85" s="12"/>
      <c r="R85" s="13"/>
      <c r="T85" s="12"/>
      <c r="U85" s="486"/>
      <c r="V85" s="479"/>
      <c r="W85" s="480"/>
      <c r="X85" s="479"/>
      <c r="Y85" s="479"/>
      <c r="Z85" s="480"/>
      <c r="AA85" s="479"/>
      <c r="AB85" s="479"/>
      <c r="AC85" s="489"/>
      <c r="AD85" s="28"/>
      <c r="AE85" s="18"/>
      <c r="AF85" s="18"/>
      <c r="AG85" s="18"/>
      <c r="AH85" s="18"/>
      <c r="AI85" s="48"/>
      <c r="AJ85" s="18"/>
      <c r="AK85" s="18"/>
      <c r="AL85" s="18"/>
      <c r="AM85" s="18"/>
      <c r="AN85" s="18"/>
      <c r="AO85" s="49"/>
      <c r="AP85" s="18"/>
      <c r="AQ85" s="18"/>
      <c r="AR85" s="18"/>
      <c r="AS85" s="48"/>
      <c r="AT85" s="18"/>
      <c r="AU85" s="18"/>
      <c r="AV85" s="18"/>
      <c r="AW85" s="18"/>
      <c r="AX85" s="42"/>
      <c r="AY85" s="13"/>
      <c r="BU85" s="12"/>
    </row>
    <row r="86" spans="3:73" ht="8.25" customHeight="1" x14ac:dyDescent="0.15">
      <c r="C86" s="478"/>
      <c r="D86" s="254"/>
      <c r="E86" s="13"/>
      <c r="Q86" s="12"/>
      <c r="R86" s="13"/>
      <c r="T86" s="12"/>
      <c r="U86" s="486" t="s">
        <v>117</v>
      </c>
      <c r="V86" s="479"/>
      <c r="W86" s="480"/>
      <c r="X86" s="479" t="s">
        <v>134</v>
      </c>
      <c r="Y86" s="479"/>
      <c r="Z86" s="480"/>
      <c r="AA86" s="479"/>
      <c r="AB86" s="479"/>
      <c r="AC86" s="489"/>
      <c r="AD86" s="28"/>
      <c r="AE86" s="18"/>
      <c r="AF86" s="18"/>
      <c r="AG86" s="18"/>
      <c r="AH86" s="18"/>
      <c r="AI86" s="48"/>
      <c r="AJ86" s="18"/>
      <c r="AK86" s="18"/>
      <c r="AL86" s="18"/>
      <c r="AM86" s="18"/>
      <c r="AN86" s="18"/>
      <c r="AO86" s="49"/>
      <c r="AP86" s="18"/>
      <c r="AQ86" s="18"/>
      <c r="AR86" s="18"/>
      <c r="AS86" s="48"/>
      <c r="AT86" s="18"/>
      <c r="AU86" s="18"/>
      <c r="AV86" s="18"/>
      <c r="AW86" s="18"/>
      <c r="AX86" s="42"/>
      <c r="AY86" s="13"/>
      <c r="BU86" s="12"/>
    </row>
    <row r="87" spans="3:73" ht="8.25" customHeight="1" x14ac:dyDescent="0.15">
      <c r="C87" s="269"/>
      <c r="D87" s="271"/>
      <c r="E87" s="20"/>
      <c r="F87" s="21"/>
      <c r="G87" s="21"/>
      <c r="H87" s="21"/>
      <c r="I87" s="21"/>
      <c r="J87" s="21"/>
      <c r="K87" s="21"/>
      <c r="L87" s="21"/>
      <c r="M87" s="21"/>
      <c r="N87" s="21"/>
      <c r="O87" s="21"/>
      <c r="P87" s="21"/>
      <c r="Q87" s="23"/>
      <c r="R87" s="20"/>
      <c r="S87" s="21"/>
      <c r="T87" s="23"/>
      <c r="U87" s="487"/>
      <c r="V87" s="481"/>
      <c r="W87" s="482"/>
      <c r="X87" s="481"/>
      <c r="Y87" s="481"/>
      <c r="Z87" s="482"/>
      <c r="AA87" s="481"/>
      <c r="AB87" s="481"/>
      <c r="AC87" s="490"/>
      <c r="AD87" s="31"/>
      <c r="AE87" s="22"/>
      <c r="AF87" s="22"/>
      <c r="AG87" s="22"/>
      <c r="AH87" s="22"/>
      <c r="AI87" s="50"/>
      <c r="AJ87" s="22"/>
      <c r="AK87" s="22"/>
      <c r="AL87" s="22"/>
      <c r="AM87" s="22"/>
      <c r="AN87" s="22"/>
      <c r="AO87" s="51"/>
      <c r="AP87" s="22"/>
      <c r="AQ87" s="22"/>
      <c r="AR87" s="22"/>
      <c r="AS87" s="50"/>
      <c r="AT87" s="22"/>
      <c r="AU87" s="22"/>
      <c r="AV87" s="22"/>
      <c r="AW87" s="22"/>
      <c r="AX87" s="44"/>
      <c r="AY87" s="20"/>
      <c r="AZ87" s="21"/>
      <c r="BA87" s="21"/>
      <c r="BB87" s="21"/>
      <c r="BC87" s="21"/>
      <c r="BD87" s="21"/>
      <c r="BE87" s="21"/>
      <c r="BF87" s="21"/>
      <c r="BG87" s="21"/>
      <c r="BH87" s="21"/>
      <c r="BI87" s="21"/>
      <c r="BJ87" s="21"/>
      <c r="BK87" s="21"/>
      <c r="BL87" s="21"/>
      <c r="BM87" s="21"/>
      <c r="BN87" s="21"/>
      <c r="BO87" s="21"/>
      <c r="BP87" s="21"/>
      <c r="BQ87" s="21"/>
      <c r="BR87" s="21"/>
      <c r="BS87" s="21"/>
      <c r="BT87" s="21"/>
      <c r="BU87" s="23"/>
    </row>
    <row r="88" spans="3:73" ht="8.25" customHeight="1" x14ac:dyDescent="0.15">
      <c r="C88" s="266">
        <v>5</v>
      </c>
      <c r="D88" s="268"/>
      <c r="E88" s="45"/>
      <c r="F88" s="8"/>
      <c r="G88" s="8"/>
      <c r="H88" s="8"/>
      <c r="I88" s="8"/>
      <c r="J88" s="8"/>
      <c r="K88" s="8"/>
      <c r="L88" s="8"/>
      <c r="M88" s="8"/>
      <c r="N88" s="8"/>
      <c r="O88" s="8"/>
      <c r="P88" s="8"/>
      <c r="Q88" s="9"/>
      <c r="R88" s="45"/>
      <c r="S88" s="8"/>
      <c r="T88" s="9"/>
      <c r="U88" s="483" t="s">
        <v>118</v>
      </c>
      <c r="V88" s="484"/>
      <c r="W88" s="485"/>
      <c r="X88" s="484" t="s">
        <v>121</v>
      </c>
      <c r="Y88" s="484"/>
      <c r="Z88" s="485"/>
      <c r="AA88" s="484"/>
      <c r="AB88" s="484"/>
      <c r="AC88" s="488"/>
      <c r="AD88" s="26"/>
      <c r="AE88" s="27"/>
      <c r="AF88" s="27"/>
      <c r="AG88" s="27"/>
      <c r="AH88" s="27"/>
      <c r="AI88" s="46"/>
      <c r="AJ88" s="27"/>
      <c r="AK88" s="27"/>
      <c r="AL88" s="27"/>
      <c r="AM88" s="27"/>
      <c r="AN88" s="27"/>
      <c r="AO88" s="47"/>
      <c r="AP88" s="27"/>
      <c r="AQ88" s="27"/>
      <c r="AR88" s="27"/>
      <c r="AS88" s="46"/>
      <c r="AT88" s="27"/>
      <c r="AU88" s="27"/>
      <c r="AV88" s="27"/>
      <c r="AW88" s="27"/>
      <c r="AX88" s="41"/>
      <c r="AY88" s="45"/>
      <c r="AZ88" s="8"/>
      <c r="BA88" s="8"/>
      <c r="BB88" s="8"/>
      <c r="BC88" s="8"/>
      <c r="BD88" s="8"/>
      <c r="BE88" s="8"/>
      <c r="BF88" s="8"/>
      <c r="BG88" s="8"/>
      <c r="BH88" s="8"/>
      <c r="BI88" s="8"/>
      <c r="BJ88" s="8"/>
      <c r="BK88" s="8"/>
      <c r="BL88" s="8"/>
      <c r="BM88" s="8"/>
      <c r="BN88" s="8"/>
      <c r="BO88" s="8"/>
      <c r="BP88" s="8"/>
      <c r="BQ88" s="8"/>
      <c r="BR88" s="8"/>
      <c r="BS88" s="8"/>
      <c r="BT88" s="8"/>
      <c r="BU88" s="9"/>
    </row>
    <row r="89" spans="3:73" ht="8.25" customHeight="1" x14ac:dyDescent="0.15">
      <c r="C89" s="478"/>
      <c r="D89" s="254"/>
      <c r="E89" s="13"/>
      <c r="Q89" s="12"/>
      <c r="R89" s="13"/>
      <c r="T89" s="12"/>
      <c r="U89" s="486"/>
      <c r="V89" s="479"/>
      <c r="W89" s="480"/>
      <c r="X89" s="479"/>
      <c r="Y89" s="479"/>
      <c r="Z89" s="480"/>
      <c r="AA89" s="479"/>
      <c r="AB89" s="479"/>
      <c r="AC89" s="489"/>
      <c r="AD89" s="28"/>
      <c r="AE89" s="18"/>
      <c r="AF89" s="18"/>
      <c r="AG89" s="18"/>
      <c r="AH89" s="18"/>
      <c r="AI89" s="48"/>
      <c r="AJ89" s="18"/>
      <c r="AK89" s="18"/>
      <c r="AL89" s="18"/>
      <c r="AM89" s="18"/>
      <c r="AN89" s="18"/>
      <c r="AO89" s="49"/>
      <c r="AP89" s="18"/>
      <c r="AQ89" s="18"/>
      <c r="AR89" s="18"/>
      <c r="AS89" s="48"/>
      <c r="AT89" s="18"/>
      <c r="AU89" s="18"/>
      <c r="AV89" s="18"/>
      <c r="AW89" s="18"/>
      <c r="AX89" s="42"/>
      <c r="AY89" s="13"/>
      <c r="BU89" s="12"/>
    </row>
    <row r="90" spans="3:73" ht="8.25" customHeight="1" x14ac:dyDescent="0.15">
      <c r="C90" s="478"/>
      <c r="D90" s="254"/>
      <c r="E90" s="13"/>
      <c r="Q90" s="12"/>
      <c r="R90" s="13"/>
      <c r="T90" s="12"/>
      <c r="U90" s="486" t="s">
        <v>117</v>
      </c>
      <c r="V90" s="479"/>
      <c r="W90" s="480"/>
      <c r="X90" s="479" t="s">
        <v>134</v>
      </c>
      <c r="Y90" s="479"/>
      <c r="Z90" s="480"/>
      <c r="AA90" s="479"/>
      <c r="AB90" s="479"/>
      <c r="AC90" s="489"/>
      <c r="AD90" s="28"/>
      <c r="AE90" s="18"/>
      <c r="AF90" s="18"/>
      <c r="AG90" s="18"/>
      <c r="AH90" s="18"/>
      <c r="AI90" s="48"/>
      <c r="AJ90" s="18"/>
      <c r="AK90" s="18"/>
      <c r="AL90" s="18"/>
      <c r="AM90" s="18"/>
      <c r="AN90" s="18"/>
      <c r="AO90" s="49"/>
      <c r="AP90" s="18"/>
      <c r="AQ90" s="18"/>
      <c r="AR90" s="18"/>
      <c r="AS90" s="48"/>
      <c r="AT90" s="18"/>
      <c r="AU90" s="18"/>
      <c r="AV90" s="18"/>
      <c r="AW90" s="18"/>
      <c r="AX90" s="42"/>
      <c r="AY90" s="13"/>
      <c r="BU90" s="12"/>
    </row>
    <row r="91" spans="3:73" ht="8.25" customHeight="1" x14ac:dyDescent="0.15">
      <c r="C91" s="478"/>
      <c r="D91" s="254"/>
      <c r="E91" s="13"/>
      <c r="Q91" s="12"/>
      <c r="R91" s="13"/>
      <c r="T91" s="12"/>
      <c r="U91" s="487"/>
      <c r="V91" s="481"/>
      <c r="W91" s="482"/>
      <c r="X91" s="481"/>
      <c r="Y91" s="481"/>
      <c r="Z91" s="482"/>
      <c r="AA91" s="481"/>
      <c r="AB91" s="481"/>
      <c r="AC91" s="490"/>
      <c r="AD91" s="31"/>
      <c r="AE91" s="22"/>
      <c r="AF91" s="22"/>
      <c r="AG91" s="22"/>
      <c r="AH91" s="22"/>
      <c r="AI91" s="50"/>
      <c r="AJ91" s="22"/>
      <c r="AK91" s="22"/>
      <c r="AL91" s="22"/>
      <c r="AM91" s="22"/>
      <c r="AN91" s="22"/>
      <c r="AO91" s="51"/>
      <c r="AP91" s="22"/>
      <c r="AQ91" s="22"/>
      <c r="AR91" s="22"/>
      <c r="AS91" s="50"/>
      <c r="AT91" s="22"/>
      <c r="AU91" s="22"/>
      <c r="AV91" s="22"/>
      <c r="AW91" s="22"/>
      <c r="AX91" s="44"/>
      <c r="AY91" s="20"/>
      <c r="AZ91" s="21"/>
      <c r="BA91" s="21"/>
      <c r="BB91" s="21"/>
      <c r="BC91" s="21"/>
      <c r="BD91" s="21"/>
      <c r="BE91" s="21"/>
      <c r="BF91" s="21"/>
      <c r="BG91" s="21"/>
      <c r="BH91" s="21"/>
      <c r="BI91" s="21"/>
      <c r="BJ91" s="21"/>
      <c r="BK91" s="21"/>
      <c r="BL91" s="21"/>
      <c r="BM91" s="21"/>
      <c r="BN91" s="21"/>
      <c r="BO91" s="21"/>
      <c r="BP91" s="21"/>
      <c r="BQ91" s="21"/>
      <c r="BR91" s="21"/>
      <c r="BS91" s="21"/>
      <c r="BT91" s="21"/>
      <c r="BU91" s="23"/>
    </row>
    <row r="92" spans="3:73" ht="8.25" customHeight="1" x14ac:dyDescent="0.15">
      <c r="C92" s="574" t="s">
        <v>34</v>
      </c>
      <c r="D92" s="566"/>
      <c r="E92" s="566"/>
      <c r="F92" s="566"/>
      <c r="G92" s="566"/>
      <c r="H92" s="566"/>
      <c r="I92" s="566"/>
      <c r="J92" s="566"/>
      <c r="K92" s="566"/>
      <c r="L92" s="566"/>
      <c r="M92" s="566"/>
      <c r="N92" s="566"/>
      <c r="O92" s="566"/>
      <c r="P92" s="566"/>
      <c r="Q92" s="566"/>
      <c r="R92" s="566"/>
      <c r="S92" s="566"/>
      <c r="T92" s="566"/>
      <c r="U92" s="566"/>
      <c r="V92" s="566"/>
      <c r="W92" s="566"/>
      <c r="X92" s="566"/>
      <c r="Y92" s="566"/>
      <c r="Z92" s="566"/>
      <c r="AA92" s="567"/>
      <c r="AB92" s="567"/>
      <c r="AC92" s="568"/>
      <c r="AD92" s="26"/>
      <c r="AE92" s="27"/>
      <c r="AF92" s="27"/>
      <c r="AG92" s="27"/>
      <c r="AH92" s="27"/>
      <c r="AI92" s="46"/>
      <c r="AJ92" s="27"/>
      <c r="AK92" s="27"/>
      <c r="AL92" s="27"/>
      <c r="AM92" s="27"/>
      <c r="AN92" s="27"/>
      <c r="AO92" s="47"/>
      <c r="AP92" s="27"/>
      <c r="AQ92" s="27"/>
      <c r="AR92" s="27"/>
      <c r="AS92" s="46"/>
      <c r="AT92" s="27"/>
      <c r="AU92" s="27"/>
      <c r="AV92" s="27"/>
      <c r="AW92" s="27"/>
      <c r="AX92" s="41"/>
      <c r="AY92" s="233" t="s">
        <v>119</v>
      </c>
      <c r="AZ92" s="567"/>
      <c r="BA92" s="567"/>
      <c r="BB92" s="567"/>
      <c r="BC92" s="567"/>
      <c r="BD92" s="567"/>
      <c r="BE92" s="567"/>
      <c r="BF92" s="567"/>
      <c r="BG92" s="567"/>
      <c r="BH92" s="567"/>
      <c r="BI92" s="567"/>
      <c r="BJ92" s="567"/>
      <c r="BK92" s="567"/>
      <c r="BL92" s="567"/>
      <c r="BM92" s="567"/>
      <c r="BN92" s="567"/>
      <c r="BO92" s="567"/>
      <c r="BP92" s="567"/>
      <c r="BQ92" s="567"/>
      <c r="BR92" s="567"/>
      <c r="BS92" s="567"/>
      <c r="BT92" s="567"/>
      <c r="BU92" s="568"/>
    </row>
    <row r="93" spans="3:73" ht="8.25" customHeight="1" x14ac:dyDescent="0.15">
      <c r="C93" s="575"/>
      <c r="D93" s="576"/>
      <c r="E93" s="576"/>
      <c r="F93" s="576"/>
      <c r="G93" s="576"/>
      <c r="H93" s="576"/>
      <c r="I93" s="576"/>
      <c r="J93" s="576"/>
      <c r="K93" s="576"/>
      <c r="L93" s="576"/>
      <c r="M93" s="576"/>
      <c r="N93" s="576"/>
      <c r="O93" s="576"/>
      <c r="P93" s="576"/>
      <c r="Q93" s="576"/>
      <c r="R93" s="576"/>
      <c r="S93" s="576"/>
      <c r="T93" s="576"/>
      <c r="U93" s="576"/>
      <c r="V93" s="576"/>
      <c r="W93" s="576"/>
      <c r="X93" s="576"/>
      <c r="Y93" s="576"/>
      <c r="Z93" s="576"/>
      <c r="AA93" s="542"/>
      <c r="AB93" s="542"/>
      <c r="AC93" s="577"/>
      <c r="AD93" s="28"/>
      <c r="AE93" s="18"/>
      <c r="AF93" s="18"/>
      <c r="AG93" s="18"/>
      <c r="AH93" s="18"/>
      <c r="AI93" s="48"/>
      <c r="AJ93" s="18"/>
      <c r="AK93" s="18"/>
      <c r="AL93" s="18"/>
      <c r="AM93" s="18"/>
      <c r="AN93" s="18"/>
      <c r="AO93" s="49"/>
      <c r="AP93" s="18"/>
      <c r="AQ93" s="18"/>
      <c r="AR93" s="18"/>
      <c r="AS93" s="48"/>
      <c r="AT93" s="18"/>
      <c r="AU93" s="18"/>
      <c r="AV93" s="18"/>
      <c r="AW93" s="18"/>
      <c r="AX93" s="42"/>
      <c r="AY93" s="581"/>
      <c r="AZ93" s="542"/>
      <c r="BA93" s="542"/>
      <c r="BB93" s="542"/>
      <c r="BC93" s="542"/>
      <c r="BD93" s="542"/>
      <c r="BE93" s="542"/>
      <c r="BF93" s="542"/>
      <c r="BG93" s="542"/>
      <c r="BH93" s="542"/>
      <c r="BI93" s="542"/>
      <c r="BJ93" s="542"/>
      <c r="BK93" s="542"/>
      <c r="BL93" s="542"/>
      <c r="BM93" s="542"/>
      <c r="BN93" s="542"/>
      <c r="BO93" s="542"/>
      <c r="BP93" s="542"/>
      <c r="BQ93" s="542"/>
      <c r="BR93" s="542"/>
      <c r="BS93" s="542"/>
      <c r="BT93" s="542"/>
      <c r="BU93" s="577"/>
    </row>
    <row r="94" spans="3:73" ht="8.25" customHeight="1" x14ac:dyDescent="0.15">
      <c r="C94" s="575"/>
      <c r="D94" s="576"/>
      <c r="E94" s="576"/>
      <c r="F94" s="576"/>
      <c r="G94" s="576"/>
      <c r="H94" s="576"/>
      <c r="I94" s="576"/>
      <c r="J94" s="576"/>
      <c r="K94" s="576"/>
      <c r="L94" s="576"/>
      <c r="M94" s="576"/>
      <c r="N94" s="576"/>
      <c r="O94" s="576"/>
      <c r="P94" s="576"/>
      <c r="Q94" s="576"/>
      <c r="R94" s="576"/>
      <c r="S94" s="576"/>
      <c r="T94" s="576"/>
      <c r="U94" s="576"/>
      <c r="V94" s="576"/>
      <c r="W94" s="576"/>
      <c r="X94" s="576"/>
      <c r="Y94" s="576"/>
      <c r="Z94" s="576"/>
      <c r="AA94" s="542"/>
      <c r="AB94" s="542"/>
      <c r="AC94" s="577"/>
      <c r="AD94" s="28"/>
      <c r="AE94" s="18"/>
      <c r="AF94" s="18"/>
      <c r="AG94" s="18"/>
      <c r="AH94" s="18"/>
      <c r="AI94" s="48"/>
      <c r="AJ94" s="18"/>
      <c r="AK94" s="18"/>
      <c r="AL94" s="18"/>
      <c r="AM94" s="18"/>
      <c r="AN94" s="18"/>
      <c r="AO94" s="49"/>
      <c r="AP94" s="18"/>
      <c r="AQ94" s="18"/>
      <c r="AR94" s="18"/>
      <c r="AS94" s="48"/>
      <c r="AT94" s="18"/>
      <c r="AU94" s="18"/>
      <c r="AV94" s="18"/>
      <c r="AW94" s="18"/>
      <c r="AX94" s="42"/>
      <c r="AY94" s="581"/>
      <c r="AZ94" s="542"/>
      <c r="BA94" s="542"/>
      <c r="BB94" s="542"/>
      <c r="BC94" s="542"/>
      <c r="BD94" s="542"/>
      <c r="BE94" s="542"/>
      <c r="BF94" s="542"/>
      <c r="BG94" s="542"/>
      <c r="BH94" s="542"/>
      <c r="BI94" s="542"/>
      <c r="BJ94" s="542"/>
      <c r="BK94" s="542"/>
      <c r="BL94" s="542"/>
      <c r="BM94" s="542"/>
      <c r="BN94" s="542"/>
      <c r="BO94" s="542"/>
      <c r="BP94" s="542"/>
      <c r="BQ94" s="542"/>
      <c r="BR94" s="542"/>
      <c r="BS94" s="542"/>
      <c r="BT94" s="542"/>
      <c r="BU94" s="577"/>
    </row>
    <row r="95" spans="3:73" ht="8.25" customHeight="1" x14ac:dyDescent="0.15">
      <c r="C95" s="578"/>
      <c r="D95" s="571"/>
      <c r="E95" s="571"/>
      <c r="F95" s="571"/>
      <c r="G95" s="571"/>
      <c r="H95" s="571"/>
      <c r="I95" s="571"/>
      <c r="J95" s="571"/>
      <c r="K95" s="571"/>
      <c r="L95" s="571"/>
      <c r="M95" s="571"/>
      <c r="N95" s="571"/>
      <c r="O95" s="571"/>
      <c r="P95" s="571"/>
      <c r="Q95" s="571"/>
      <c r="R95" s="571"/>
      <c r="S95" s="571"/>
      <c r="T95" s="571"/>
      <c r="U95" s="571"/>
      <c r="V95" s="571"/>
      <c r="W95" s="571"/>
      <c r="X95" s="571"/>
      <c r="Y95" s="571"/>
      <c r="Z95" s="571"/>
      <c r="AA95" s="572"/>
      <c r="AB95" s="572"/>
      <c r="AC95" s="573"/>
      <c r="AD95" s="31"/>
      <c r="AE95" s="22"/>
      <c r="AF95" s="22"/>
      <c r="AG95" s="22"/>
      <c r="AH95" s="22"/>
      <c r="AI95" s="50"/>
      <c r="AJ95" s="22"/>
      <c r="AK95" s="22"/>
      <c r="AL95" s="22"/>
      <c r="AM95" s="22"/>
      <c r="AN95" s="22"/>
      <c r="AO95" s="51"/>
      <c r="AP95" s="22"/>
      <c r="AQ95" s="22"/>
      <c r="AR95" s="22"/>
      <c r="AS95" s="50"/>
      <c r="AT95" s="22"/>
      <c r="AU95" s="22"/>
      <c r="AV95" s="22"/>
      <c r="AW95" s="22"/>
      <c r="AX95" s="44"/>
      <c r="AY95" s="579"/>
      <c r="AZ95" s="572"/>
      <c r="BA95" s="572"/>
      <c r="BB95" s="572"/>
      <c r="BC95" s="572"/>
      <c r="BD95" s="572"/>
      <c r="BE95" s="572"/>
      <c r="BF95" s="572"/>
      <c r="BG95" s="572"/>
      <c r="BH95" s="572"/>
      <c r="BI95" s="572"/>
      <c r="BJ95" s="572"/>
      <c r="BK95" s="572"/>
      <c r="BL95" s="572"/>
      <c r="BM95" s="572"/>
      <c r="BN95" s="572"/>
      <c r="BO95" s="572"/>
      <c r="BP95" s="572"/>
      <c r="BQ95" s="572"/>
      <c r="BR95" s="572"/>
      <c r="BS95" s="572"/>
      <c r="BT95" s="572"/>
      <c r="BU95" s="573"/>
    </row>
    <row r="96" spans="3:73" ht="8.25" customHeight="1" x14ac:dyDescent="0.15"/>
    <row r="97" spans="3:73" ht="8.25" customHeight="1" x14ac:dyDescent="0.15">
      <c r="C97" s="106" t="s">
        <v>106</v>
      </c>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8"/>
      <c r="AD97" s="52"/>
      <c r="AE97" s="106" t="s">
        <v>103</v>
      </c>
      <c r="AF97" s="107"/>
      <c r="AG97" s="107"/>
      <c r="AH97" s="107"/>
      <c r="AI97" s="107"/>
      <c r="AJ97" s="107"/>
      <c r="AK97" s="108"/>
      <c r="AL97" s="106" t="s">
        <v>105</v>
      </c>
      <c r="AM97" s="107"/>
      <c r="AN97" s="107"/>
      <c r="AO97" s="107"/>
      <c r="AP97" s="107"/>
      <c r="AQ97" s="107"/>
      <c r="AR97" s="107"/>
      <c r="AS97" s="107"/>
      <c r="AT97" s="107"/>
      <c r="AU97" s="107"/>
      <c r="AV97" s="107"/>
      <c r="AW97" s="107"/>
      <c r="AX97" s="107"/>
      <c r="AY97" s="107"/>
      <c r="AZ97" s="107"/>
      <c r="BA97" s="107"/>
      <c r="BB97" s="107"/>
      <c r="BC97" s="107"/>
      <c r="BD97" s="107"/>
      <c r="BE97" s="107"/>
      <c r="BF97" s="107"/>
      <c r="BG97" s="106" t="s">
        <v>104</v>
      </c>
      <c r="BH97" s="107"/>
      <c r="BI97" s="107"/>
      <c r="BJ97" s="107"/>
      <c r="BK97" s="107"/>
      <c r="BL97" s="107"/>
      <c r="BM97" s="107"/>
      <c r="BN97" s="107"/>
      <c r="BO97" s="107"/>
      <c r="BP97" s="107"/>
      <c r="BQ97" s="107"/>
      <c r="BR97" s="107"/>
      <c r="BS97" s="107"/>
      <c r="BT97" s="107"/>
      <c r="BU97" s="108"/>
    </row>
    <row r="98" spans="3:73" ht="8.25" customHeight="1" x14ac:dyDescent="0.15">
      <c r="C98" s="112"/>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4"/>
      <c r="AD98" s="52"/>
      <c r="AE98" s="112"/>
      <c r="AF98" s="113"/>
      <c r="AG98" s="113"/>
      <c r="AH98" s="113"/>
      <c r="AI98" s="113"/>
      <c r="AJ98" s="113"/>
      <c r="AK98" s="114"/>
      <c r="AL98" s="112"/>
      <c r="AM98" s="113"/>
      <c r="AN98" s="113"/>
      <c r="AO98" s="113"/>
      <c r="AP98" s="113"/>
      <c r="AQ98" s="113"/>
      <c r="AR98" s="113"/>
      <c r="AS98" s="113"/>
      <c r="AT98" s="113"/>
      <c r="AU98" s="113"/>
      <c r="AV98" s="113"/>
      <c r="AW98" s="113"/>
      <c r="AX98" s="113"/>
      <c r="AY98" s="113"/>
      <c r="AZ98" s="113"/>
      <c r="BA98" s="113"/>
      <c r="BB98" s="113"/>
      <c r="BC98" s="113"/>
      <c r="BD98" s="113"/>
      <c r="BE98" s="113"/>
      <c r="BF98" s="113"/>
      <c r="BG98" s="112"/>
      <c r="BH98" s="113"/>
      <c r="BI98" s="113"/>
      <c r="BJ98" s="113"/>
      <c r="BK98" s="113"/>
      <c r="BL98" s="113"/>
      <c r="BM98" s="113"/>
      <c r="BN98" s="113"/>
      <c r="BO98" s="113"/>
      <c r="BP98" s="113"/>
      <c r="BQ98" s="113"/>
      <c r="BR98" s="113"/>
      <c r="BS98" s="113"/>
      <c r="BT98" s="113"/>
      <c r="BU98" s="114"/>
    </row>
    <row r="99" spans="3:73" ht="8.25" customHeight="1" x14ac:dyDescent="0.15">
      <c r="C99" s="26"/>
      <c r="D99" s="27"/>
      <c r="E99" s="27"/>
      <c r="F99" s="27"/>
      <c r="G99" s="27"/>
      <c r="H99" s="27"/>
      <c r="I99" s="27"/>
      <c r="J99" s="53"/>
      <c r="K99" s="27"/>
      <c r="L99" s="27"/>
      <c r="M99" s="27"/>
      <c r="N99" s="27"/>
      <c r="O99" s="27"/>
      <c r="P99" s="27"/>
      <c r="Q99" s="27"/>
      <c r="R99" s="27"/>
      <c r="S99" s="27"/>
      <c r="T99" s="27"/>
      <c r="U99" s="27"/>
      <c r="V99" s="27"/>
      <c r="W99" s="27"/>
      <c r="X99" s="27"/>
      <c r="Y99" s="27"/>
      <c r="Z99" s="27"/>
      <c r="AA99" s="27"/>
      <c r="AB99" s="27"/>
      <c r="AC99" s="27"/>
      <c r="AD99" s="54"/>
      <c r="AE99" s="27"/>
      <c r="AF99" s="27"/>
      <c r="AG99" s="27"/>
      <c r="AH99" s="27"/>
      <c r="AI99" s="27"/>
      <c r="AJ99" s="27"/>
      <c r="AK99" s="27"/>
      <c r="AL99" s="26"/>
      <c r="AM99" s="27"/>
      <c r="AN99" s="27"/>
      <c r="AO99" s="27"/>
      <c r="AP99" s="27"/>
      <c r="AQ99" s="27"/>
      <c r="AR99" s="27"/>
      <c r="AS99" s="27"/>
      <c r="AT99" s="27"/>
      <c r="AU99" s="27"/>
      <c r="AV99" s="27"/>
      <c r="AW99" s="27"/>
      <c r="AX99" s="27"/>
      <c r="AY99" s="27"/>
      <c r="AZ99" s="27"/>
      <c r="BA99" s="27"/>
      <c r="BB99" s="27"/>
      <c r="BC99" s="27"/>
      <c r="BD99" s="27"/>
      <c r="BE99" s="27"/>
      <c r="BF99" s="27"/>
      <c r="BG99" s="26"/>
      <c r="BH99" s="27"/>
      <c r="BI99" s="27"/>
      <c r="BJ99" s="27"/>
      <c r="BK99" s="27"/>
      <c r="BL99" s="27"/>
      <c r="BM99" s="27"/>
      <c r="BN99" s="27"/>
      <c r="BO99" s="27"/>
      <c r="BP99" s="27"/>
      <c r="BQ99" s="27"/>
      <c r="BR99" s="27"/>
      <c r="BS99" s="27"/>
      <c r="BT99" s="27"/>
      <c r="BU99" s="41"/>
    </row>
    <row r="100" spans="3:73" ht="8.25" customHeight="1" x14ac:dyDescent="0.15">
      <c r="C100" s="28"/>
      <c r="D100" s="18"/>
      <c r="E100" s="18"/>
      <c r="F100" s="18"/>
      <c r="G100" s="18"/>
      <c r="H100" s="18"/>
      <c r="I100" s="18"/>
      <c r="J100" s="55"/>
      <c r="K100" s="18"/>
      <c r="L100" s="18"/>
      <c r="M100" s="18"/>
      <c r="N100" s="18"/>
      <c r="O100" s="18"/>
      <c r="P100" s="18"/>
      <c r="Q100" s="18"/>
      <c r="R100" s="18"/>
      <c r="S100" s="18"/>
      <c r="T100" s="18"/>
      <c r="U100" s="18"/>
      <c r="V100" s="18"/>
      <c r="W100" s="18"/>
      <c r="X100" s="18"/>
      <c r="Y100" s="18"/>
      <c r="Z100" s="18"/>
      <c r="AA100" s="18"/>
      <c r="AB100" s="18"/>
      <c r="AC100" s="18"/>
      <c r="AD100" s="54"/>
      <c r="AE100" s="18"/>
      <c r="AF100" s="18"/>
      <c r="AG100" s="18"/>
      <c r="AH100" s="18"/>
      <c r="AI100" s="18"/>
      <c r="AJ100" s="18"/>
      <c r="AK100" s="18"/>
      <c r="AL100" s="28"/>
      <c r="AM100" s="18"/>
      <c r="AN100" s="18"/>
      <c r="AO100" s="18"/>
      <c r="AP100" s="18"/>
      <c r="AQ100" s="18"/>
      <c r="AR100" s="18"/>
      <c r="AS100" s="18"/>
      <c r="AT100" s="18"/>
      <c r="AU100" s="18"/>
      <c r="AV100" s="18"/>
      <c r="AW100" s="18"/>
      <c r="AX100" s="18"/>
      <c r="AY100" s="18"/>
      <c r="AZ100" s="18"/>
      <c r="BA100" s="18"/>
      <c r="BB100" s="18"/>
      <c r="BC100" s="18"/>
      <c r="BD100" s="18"/>
      <c r="BE100" s="18"/>
      <c r="BF100" s="18"/>
      <c r="BG100" s="28"/>
      <c r="BH100" s="18"/>
      <c r="BI100" s="18"/>
      <c r="BJ100" s="18"/>
      <c r="BK100" s="18"/>
      <c r="BL100" s="18"/>
      <c r="BM100" s="18"/>
      <c r="BN100" s="18"/>
      <c r="BO100" s="18"/>
      <c r="BP100" s="18"/>
      <c r="BQ100" s="18"/>
      <c r="BR100" s="18"/>
      <c r="BS100" s="18"/>
      <c r="BT100" s="18"/>
      <c r="BU100" s="42"/>
    </row>
    <row r="101" spans="3:73" ht="8.25" customHeight="1" x14ac:dyDescent="0.15">
      <c r="C101" s="28"/>
      <c r="D101" s="18"/>
      <c r="E101" s="18"/>
      <c r="F101" s="18"/>
      <c r="G101" s="18"/>
      <c r="H101" s="18"/>
      <c r="I101" s="18"/>
      <c r="J101" s="55"/>
      <c r="K101" s="18"/>
      <c r="L101" s="18"/>
      <c r="M101" s="18"/>
      <c r="N101" s="18"/>
      <c r="O101" s="18"/>
      <c r="P101" s="18"/>
      <c r="Q101" s="18"/>
      <c r="R101" s="18"/>
      <c r="S101" s="18"/>
      <c r="T101" s="18"/>
      <c r="U101" s="18"/>
      <c r="V101" s="18"/>
      <c r="W101" s="18"/>
      <c r="X101" s="18"/>
      <c r="Y101" s="18"/>
      <c r="Z101" s="18"/>
      <c r="AA101" s="18"/>
      <c r="AB101" s="18"/>
      <c r="AC101" s="18"/>
      <c r="AD101" s="54"/>
      <c r="AE101" s="18"/>
      <c r="AF101" s="18"/>
      <c r="AG101" s="18"/>
      <c r="AH101" s="18"/>
      <c r="AI101" s="18"/>
      <c r="AJ101" s="18"/>
      <c r="AK101" s="18"/>
      <c r="AL101" s="28"/>
      <c r="AM101" s="18"/>
      <c r="AN101" s="18"/>
      <c r="AO101" s="18"/>
      <c r="AP101" s="18"/>
      <c r="AQ101" s="18"/>
      <c r="AR101" s="18"/>
      <c r="AS101" s="18"/>
      <c r="AT101" s="18"/>
      <c r="AU101" s="18"/>
      <c r="AV101" s="18"/>
      <c r="AW101" s="18"/>
      <c r="AX101" s="18"/>
      <c r="AY101" s="18"/>
      <c r="AZ101" s="18"/>
      <c r="BA101" s="18"/>
      <c r="BB101" s="18"/>
      <c r="BC101" s="18"/>
      <c r="BD101" s="18"/>
      <c r="BE101" s="18"/>
      <c r="BF101" s="18"/>
      <c r="BG101" s="28"/>
      <c r="BH101" s="18"/>
      <c r="BI101" s="18"/>
      <c r="BJ101" s="18"/>
      <c r="BK101" s="18"/>
      <c r="BL101" s="18"/>
      <c r="BM101" s="18"/>
      <c r="BN101" s="18"/>
      <c r="BO101" s="18"/>
      <c r="BP101" s="18"/>
      <c r="BQ101" s="18"/>
      <c r="BR101" s="18"/>
      <c r="BS101" s="18"/>
      <c r="BT101" s="18"/>
      <c r="BU101" s="42"/>
    </row>
    <row r="102" spans="3:73" ht="8.25" customHeight="1" x14ac:dyDescent="0.15">
      <c r="C102" s="28"/>
      <c r="D102" s="18"/>
      <c r="E102" s="18"/>
      <c r="F102" s="18"/>
      <c r="G102" s="18"/>
      <c r="H102" s="18"/>
      <c r="I102" s="18"/>
      <c r="J102" s="55"/>
      <c r="K102" s="18"/>
      <c r="L102" s="18"/>
      <c r="M102" s="18"/>
      <c r="N102" s="18"/>
      <c r="O102" s="18"/>
      <c r="P102" s="18"/>
      <c r="Q102" s="18"/>
      <c r="R102" s="18"/>
      <c r="S102" s="18"/>
      <c r="T102" s="18"/>
      <c r="U102" s="18"/>
      <c r="V102" s="18"/>
      <c r="W102" s="18"/>
      <c r="X102" s="18"/>
      <c r="Y102" s="18"/>
      <c r="Z102" s="18"/>
      <c r="AA102" s="18"/>
      <c r="AB102" s="18"/>
      <c r="AC102" s="18"/>
      <c r="AD102" s="54"/>
      <c r="AE102" s="18"/>
      <c r="AF102" s="18"/>
      <c r="AG102" s="18"/>
      <c r="AH102" s="18"/>
      <c r="AI102" s="18"/>
      <c r="AJ102" s="18"/>
      <c r="AK102" s="18"/>
      <c r="AL102" s="28"/>
      <c r="AM102" s="18"/>
      <c r="AN102" s="18"/>
      <c r="AO102" s="18"/>
      <c r="AP102" s="18"/>
      <c r="AQ102" s="18"/>
      <c r="AR102" s="18"/>
      <c r="AS102" s="18"/>
      <c r="AT102" s="18"/>
      <c r="AU102" s="18"/>
      <c r="AV102" s="18"/>
      <c r="AW102" s="18"/>
      <c r="AX102" s="18"/>
      <c r="AY102" s="18"/>
      <c r="AZ102" s="18"/>
      <c r="BA102" s="18"/>
      <c r="BB102" s="18"/>
      <c r="BC102" s="18"/>
      <c r="BD102" s="18"/>
      <c r="BE102" s="18"/>
      <c r="BF102" s="18"/>
      <c r="BG102" s="28"/>
      <c r="BH102" s="18"/>
      <c r="BI102" s="18"/>
      <c r="BJ102" s="18"/>
      <c r="BK102" s="18"/>
      <c r="BL102" s="18"/>
      <c r="BM102" s="18"/>
      <c r="BN102" s="18"/>
      <c r="BO102" s="18"/>
      <c r="BP102" s="18"/>
      <c r="BQ102" s="18"/>
      <c r="BR102" s="18"/>
      <c r="BS102" s="18"/>
      <c r="BT102" s="18"/>
      <c r="BU102" s="42"/>
    </row>
    <row r="103" spans="3:73" ht="8.25" customHeight="1" x14ac:dyDescent="0.15">
      <c r="C103" s="28"/>
      <c r="D103" s="18"/>
      <c r="E103" s="18"/>
      <c r="F103" s="18"/>
      <c r="G103" s="18"/>
      <c r="H103" s="18"/>
      <c r="I103" s="18"/>
      <c r="J103" s="55"/>
      <c r="K103" s="18"/>
      <c r="L103" s="18"/>
      <c r="M103" s="18"/>
      <c r="N103" s="18"/>
      <c r="O103" s="18"/>
      <c r="P103" s="18"/>
      <c r="Q103" s="18"/>
      <c r="R103" s="18"/>
      <c r="S103" s="18"/>
      <c r="T103" s="18"/>
      <c r="U103" s="18"/>
      <c r="V103" s="18"/>
      <c r="W103" s="18"/>
      <c r="X103" s="18"/>
      <c r="Y103" s="18"/>
      <c r="Z103" s="18"/>
      <c r="AA103" s="18"/>
      <c r="AB103" s="18"/>
      <c r="AC103" s="18"/>
      <c r="AD103" s="54"/>
      <c r="AE103" s="18"/>
      <c r="AF103" s="18"/>
      <c r="AG103" s="18"/>
      <c r="AH103" s="18"/>
      <c r="AI103" s="18"/>
      <c r="AJ103" s="18"/>
      <c r="AK103" s="18"/>
      <c r="AL103" s="28"/>
      <c r="AM103" s="18"/>
      <c r="AN103" s="18"/>
      <c r="AO103" s="18"/>
      <c r="AP103" s="18"/>
      <c r="AQ103" s="18"/>
      <c r="AR103" s="18"/>
      <c r="AS103" s="18"/>
      <c r="AT103" s="18"/>
      <c r="AU103" s="18"/>
      <c r="AV103" s="18"/>
      <c r="AW103" s="18"/>
      <c r="AX103" s="18"/>
      <c r="AY103" s="18"/>
      <c r="AZ103" s="18"/>
      <c r="BA103" s="18"/>
      <c r="BB103" s="18"/>
      <c r="BC103" s="18"/>
      <c r="BD103" s="18"/>
      <c r="BE103" s="18"/>
      <c r="BF103" s="18"/>
      <c r="BG103" s="28"/>
      <c r="BH103" s="18"/>
      <c r="BI103" s="18"/>
      <c r="BJ103" s="18"/>
      <c r="BK103" s="18"/>
      <c r="BL103" s="18"/>
      <c r="BM103" s="18"/>
      <c r="BN103" s="18"/>
      <c r="BO103" s="18"/>
      <c r="BP103" s="18"/>
      <c r="BQ103" s="18"/>
      <c r="BR103" s="18"/>
      <c r="BS103" s="18"/>
      <c r="BT103" s="18"/>
      <c r="BU103" s="42"/>
    </row>
    <row r="104" spans="3:73" ht="8.25" customHeight="1" x14ac:dyDescent="0.15">
      <c r="C104" s="31"/>
      <c r="D104" s="22"/>
      <c r="E104" s="22"/>
      <c r="F104" s="22"/>
      <c r="G104" s="22"/>
      <c r="H104" s="22"/>
      <c r="I104" s="22"/>
      <c r="J104" s="56"/>
      <c r="K104" s="22"/>
      <c r="L104" s="22"/>
      <c r="M104" s="22"/>
      <c r="N104" s="22"/>
      <c r="O104" s="22"/>
      <c r="P104" s="22"/>
      <c r="Q104" s="22"/>
      <c r="R104" s="22"/>
      <c r="S104" s="22"/>
      <c r="T104" s="22"/>
      <c r="U104" s="22"/>
      <c r="V104" s="22"/>
      <c r="W104" s="22"/>
      <c r="X104" s="22"/>
      <c r="Y104" s="22"/>
      <c r="Z104" s="22"/>
      <c r="AA104" s="22"/>
      <c r="AB104" s="22"/>
      <c r="AC104" s="22"/>
      <c r="AD104" s="54"/>
      <c r="AE104" s="22"/>
      <c r="AF104" s="22"/>
      <c r="AG104" s="22"/>
      <c r="AH104" s="22"/>
      <c r="AI104" s="22"/>
      <c r="AJ104" s="22"/>
      <c r="AK104" s="22"/>
      <c r="AL104" s="31"/>
      <c r="AM104" s="22"/>
      <c r="AN104" s="22"/>
      <c r="AO104" s="22"/>
      <c r="AP104" s="22"/>
      <c r="AQ104" s="22"/>
      <c r="AR104" s="22"/>
      <c r="AS104" s="22"/>
      <c r="AT104" s="22"/>
      <c r="AU104" s="22"/>
      <c r="AV104" s="22"/>
      <c r="AW104" s="22"/>
      <c r="AX104" s="22"/>
      <c r="AY104" s="22"/>
      <c r="AZ104" s="22"/>
      <c r="BA104" s="22"/>
      <c r="BB104" s="22"/>
      <c r="BC104" s="22"/>
      <c r="BD104" s="22"/>
      <c r="BE104" s="22"/>
      <c r="BF104" s="22"/>
      <c r="BG104" s="31"/>
      <c r="BH104" s="22"/>
      <c r="BI104" s="22"/>
      <c r="BJ104" s="22"/>
      <c r="BK104" s="22"/>
      <c r="BL104" s="22"/>
      <c r="BM104" s="22"/>
      <c r="BN104" s="22"/>
      <c r="BO104" s="22"/>
      <c r="BP104" s="22"/>
      <c r="BQ104" s="22"/>
      <c r="BR104" s="22"/>
      <c r="BS104" s="22"/>
      <c r="BT104" s="22"/>
      <c r="BU104" s="44"/>
    </row>
    <row r="105" spans="3:73" ht="8.25" customHeight="1" x14ac:dyDescent="0.15"/>
    <row r="106" spans="3:73" ht="8.25" customHeight="1" x14ac:dyDescent="0.15"/>
    <row r="107" spans="3:73" ht="8.25" customHeight="1" x14ac:dyDescent="0.15"/>
    <row r="108" spans="3:73" ht="8.25" customHeight="1" x14ac:dyDescent="0.15"/>
    <row r="109" spans="3:73" ht="8.25" customHeight="1" x14ac:dyDescent="0.15"/>
    <row r="110" spans="3:73" ht="8.25" customHeight="1" x14ac:dyDescent="0.15"/>
    <row r="111" spans="3:73" ht="8.25" customHeight="1" x14ac:dyDescent="0.15"/>
    <row r="112" spans="3:73" ht="8.25" customHeight="1" x14ac:dyDescent="0.15"/>
    <row r="113" s="1" customFormat="1" ht="8.25" customHeight="1" x14ac:dyDescent="0.15"/>
    <row r="114" s="1" customFormat="1" ht="8.25" customHeight="1" x14ac:dyDescent="0.15"/>
    <row r="115" s="1" customFormat="1" ht="8.25" customHeight="1" x14ac:dyDescent="0.15"/>
    <row r="116" s="1" customFormat="1" ht="8.25" customHeight="1" x14ac:dyDescent="0.15"/>
    <row r="117" s="1" customFormat="1" ht="8.25" customHeight="1" x14ac:dyDescent="0.15"/>
    <row r="118" s="1" customFormat="1" ht="8.25" customHeight="1" x14ac:dyDescent="0.15"/>
    <row r="119" s="1" customFormat="1" ht="8.25" customHeight="1" x14ac:dyDescent="0.15"/>
    <row r="120" s="1" customFormat="1" ht="8.25" customHeight="1" x14ac:dyDescent="0.15"/>
    <row r="121" s="1" customFormat="1" ht="8.25" customHeight="1" x14ac:dyDescent="0.15"/>
    <row r="122" s="1" customFormat="1" ht="8.25" customHeight="1" x14ac:dyDescent="0.15"/>
    <row r="123" s="1" customFormat="1" ht="8.25" customHeight="1" x14ac:dyDescent="0.15"/>
    <row r="124" s="1" customFormat="1" ht="8.25" customHeight="1" x14ac:dyDescent="0.15"/>
    <row r="125" s="1" customFormat="1" ht="8.25" customHeight="1" x14ac:dyDescent="0.15"/>
    <row r="126" s="1" customFormat="1" ht="8.25" customHeight="1" x14ac:dyDescent="0.15"/>
    <row r="127" s="1" customFormat="1" ht="8.25" customHeight="1" x14ac:dyDescent="0.15"/>
    <row r="128" s="1" customFormat="1" ht="8.25" customHeight="1" x14ac:dyDescent="0.15"/>
    <row r="129" s="1" customFormat="1" ht="8.25" customHeight="1" x14ac:dyDescent="0.15"/>
    <row r="130" s="1" customFormat="1" ht="8.25" customHeight="1" x14ac:dyDescent="0.15"/>
    <row r="131" s="1" customFormat="1" ht="8.25" customHeight="1" x14ac:dyDescent="0.15"/>
    <row r="132" s="1" customFormat="1" ht="8.25" customHeight="1" x14ac:dyDescent="0.15"/>
    <row r="133" s="1" customFormat="1" ht="8.25" customHeight="1" x14ac:dyDescent="0.15"/>
    <row r="134" s="1" customFormat="1" ht="8.25" customHeight="1" x14ac:dyDescent="0.15"/>
    <row r="135" s="1" customFormat="1" ht="8.25" customHeight="1" x14ac:dyDescent="0.15"/>
    <row r="136" s="1" customFormat="1" ht="8.25" customHeight="1" x14ac:dyDescent="0.15"/>
    <row r="137" s="1" customFormat="1" ht="8.25" customHeight="1" x14ac:dyDescent="0.15"/>
    <row r="138" s="1" customFormat="1" ht="8.25" customHeight="1" x14ac:dyDescent="0.15"/>
    <row r="139" s="1" customFormat="1" ht="8.25" customHeight="1" x14ac:dyDescent="0.15"/>
    <row r="140" s="1" customFormat="1" ht="8.1" customHeight="1" x14ac:dyDescent="0.15"/>
    <row r="141" s="1" customFormat="1" ht="8.1" customHeight="1" x14ac:dyDescent="0.15"/>
    <row r="142" s="1" customFormat="1" ht="8.1" customHeight="1" x14ac:dyDescent="0.15"/>
    <row r="143" s="1" customFormat="1" ht="8.1" customHeight="1" x14ac:dyDescent="0.15"/>
    <row r="144" s="1" customFormat="1" ht="8.1" customHeight="1" x14ac:dyDescent="0.15"/>
    <row r="145" s="1" customFormat="1" ht="8.1" customHeight="1" x14ac:dyDescent="0.15"/>
    <row r="146" s="1" customFormat="1" ht="8.1" customHeight="1" x14ac:dyDescent="0.15"/>
    <row r="147" s="1" customFormat="1" ht="8.1" customHeight="1" x14ac:dyDescent="0.15"/>
    <row r="148" s="1" customFormat="1" ht="8.1" customHeight="1" x14ac:dyDescent="0.15"/>
    <row r="149" s="1" customFormat="1" ht="8.1" customHeight="1" x14ac:dyDescent="0.15"/>
    <row r="150" s="1" customFormat="1" ht="8.1" customHeight="1" x14ac:dyDescent="0.15"/>
    <row r="151" s="1" customFormat="1" ht="8.1" customHeight="1" x14ac:dyDescent="0.15"/>
    <row r="152" s="1" customFormat="1" ht="8.1" customHeight="1" x14ac:dyDescent="0.15"/>
    <row r="153" s="1" customFormat="1" ht="8.1" customHeight="1" x14ac:dyDescent="0.15"/>
    <row r="154" s="1" customFormat="1" ht="8.1" customHeight="1" x14ac:dyDescent="0.15"/>
    <row r="155" s="1" customFormat="1" ht="8.1" customHeight="1" x14ac:dyDescent="0.15"/>
    <row r="156" s="1" customFormat="1" ht="8.1" customHeight="1" x14ac:dyDescent="0.15"/>
    <row r="157" s="1" customFormat="1" ht="8.1" customHeight="1" x14ac:dyDescent="0.15"/>
    <row r="158" s="1" customFormat="1" ht="8.1" customHeight="1" x14ac:dyDescent="0.15"/>
    <row r="159" s="1" customFormat="1" ht="8.1" customHeight="1" x14ac:dyDescent="0.15"/>
    <row r="160" s="1" customFormat="1" ht="8.1" customHeight="1" x14ac:dyDescent="0.15"/>
    <row r="161" s="1" customFormat="1" ht="8.1" customHeight="1" x14ac:dyDescent="0.15"/>
    <row r="162" s="1" customFormat="1" ht="8.1" customHeight="1" x14ac:dyDescent="0.15"/>
    <row r="163" s="1" customFormat="1" ht="8.1" customHeight="1" x14ac:dyDescent="0.15"/>
    <row r="164" s="1" customFormat="1" ht="8.1" customHeight="1" x14ac:dyDescent="0.15"/>
    <row r="165" s="1" customFormat="1" ht="8.1" customHeight="1" x14ac:dyDescent="0.15"/>
    <row r="166" s="1" customFormat="1" ht="8.1" customHeight="1" x14ac:dyDescent="0.15"/>
    <row r="167" s="1" customFormat="1" ht="8.1" customHeight="1" x14ac:dyDescent="0.15"/>
    <row r="168" s="1" customFormat="1" ht="8.1" customHeight="1" x14ac:dyDescent="0.15"/>
    <row r="169" s="1" customFormat="1" ht="8.1" customHeight="1" x14ac:dyDescent="0.15"/>
    <row r="170" s="1" customFormat="1" ht="8.1" customHeight="1" x14ac:dyDescent="0.15"/>
    <row r="171" s="1" customFormat="1" ht="8.1" customHeight="1" x14ac:dyDescent="0.15"/>
    <row r="172" s="1" customFormat="1" ht="8.1" customHeight="1" x14ac:dyDescent="0.15"/>
    <row r="173" s="1" customFormat="1" ht="8.1" customHeight="1" x14ac:dyDescent="0.15"/>
    <row r="174" s="1" customFormat="1" ht="8.1" customHeight="1" x14ac:dyDescent="0.15"/>
    <row r="175" s="1" customFormat="1" ht="8.1" customHeight="1" x14ac:dyDescent="0.15"/>
    <row r="176" s="1" customFormat="1" ht="8.1" customHeight="1" x14ac:dyDescent="0.15"/>
    <row r="177" s="1" customFormat="1" ht="8.1" customHeight="1" x14ac:dyDescent="0.15"/>
    <row r="178" s="1" customFormat="1" ht="8.1" customHeight="1" x14ac:dyDescent="0.15"/>
    <row r="179" s="1" customFormat="1" ht="8.1" customHeight="1" x14ac:dyDescent="0.15"/>
    <row r="180" s="1" customFormat="1" ht="8.1" customHeight="1" x14ac:dyDescent="0.15"/>
    <row r="181" s="1" customFormat="1" ht="8.1" customHeight="1" x14ac:dyDescent="0.15"/>
    <row r="182" s="1" customFormat="1" ht="8.1" customHeight="1" x14ac:dyDescent="0.15"/>
    <row r="183" s="1" customFormat="1" ht="8.1" customHeight="1" x14ac:dyDescent="0.15"/>
    <row r="184" s="1" customFormat="1" ht="8.1" customHeight="1" x14ac:dyDescent="0.15"/>
    <row r="185" s="1" customFormat="1" ht="8.1" customHeight="1" x14ac:dyDescent="0.15"/>
    <row r="186" s="1" customFormat="1" ht="8.1" customHeight="1" x14ac:dyDescent="0.15"/>
    <row r="187" s="1" customFormat="1" ht="8.1" customHeight="1" x14ac:dyDescent="0.15"/>
    <row r="188" s="1" customFormat="1" ht="8.1" customHeight="1" x14ac:dyDescent="0.15"/>
    <row r="189" s="1" customFormat="1" ht="8.1" customHeight="1" x14ac:dyDescent="0.15"/>
    <row r="190" s="1" customFormat="1" ht="8.1" customHeight="1" x14ac:dyDescent="0.15"/>
    <row r="191" s="1" customFormat="1" ht="8.1" customHeight="1" x14ac:dyDescent="0.15"/>
    <row r="192" s="1" customFormat="1" ht="8.1" customHeight="1" x14ac:dyDescent="0.15"/>
    <row r="193" s="1" customFormat="1" ht="8.1" customHeight="1" x14ac:dyDescent="0.15"/>
    <row r="194" s="1" customFormat="1" ht="8.1" customHeight="1" x14ac:dyDescent="0.15"/>
    <row r="195" s="1" customFormat="1" ht="8.1" customHeight="1" x14ac:dyDescent="0.15"/>
    <row r="196" s="1" customFormat="1" ht="8.1" customHeight="1" x14ac:dyDescent="0.15"/>
    <row r="197" s="1" customFormat="1" ht="8.1" customHeight="1" x14ac:dyDescent="0.15"/>
    <row r="198" s="1" customFormat="1" ht="8.1" customHeight="1" x14ac:dyDescent="0.15"/>
    <row r="199" s="1" customFormat="1" ht="8.1" customHeight="1" x14ac:dyDescent="0.15"/>
    <row r="200" s="1" customFormat="1" ht="8.1" customHeight="1" x14ac:dyDescent="0.15"/>
    <row r="201" s="1" customFormat="1" ht="8.1" customHeight="1" x14ac:dyDescent="0.15"/>
    <row r="202" s="1" customFormat="1" ht="8.1" customHeight="1" x14ac:dyDescent="0.15"/>
    <row r="203" s="1" customFormat="1" ht="8.1" customHeight="1" x14ac:dyDescent="0.15"/>
    <row r="204" s="1" customFormat="1" ht="8.1" customHeight="1" x14ac:dyDescent="0.15"/>
    <row r="205" s="1" customFormat="1" ht="8.1" customHeight="1" x14ac:dyDescent="0.15"/>
    <row r="206" s="1" customFormat="1" ht="8.1" customHeight="1" x14ac:dyDescent="0.15"/>
    <row r="207" s="1" customFormat="1" ht="8.1" customHeight="1" x14ac:dyDescent="0.15"/>
    <row r="208" s="1" customFormat="1" ht="8.1" customHeight="1" x14ac:dyDescent="0.15"/>
    <row r="209" s="1" customFormat="1" ht="8.1" customHeight="1" x14ac:dyDescent="0.15"/>
    <row r="210" s="1" customFormat="1" ht="8.1" customHeight="1" x14ac:dyDescent="0.15"/>
    <row r="211" s="1" customFormat="1" ht="8.1" customHeight="1" x14ac:dyDescent="0.15"/>
    <row r="212" s="1" customFormat="1" ht="8.1" customHeight="1" x14ac:dyDescent="0.15"/>
    <row r="213" s="1" customFormat="1" ht="8.1" customHeight="1" x14ac:dyDescent="0.15"/>
    <row r="214" s="1" customFormat="1" ht="8.1" customHeight="1" x14ac:dyDescent="0.15"/>
    <row r="215" s="1" customFormat="1" ht="8.1" customHeight="1" x14ac:dyDescent="0.15"/>
    <row r="216" s="1" customFormat="1" ht="8.1" customHeight="1" x14ac:dyDescent="0.15"/>
    <row r="217" s="1" customFormat="1" ht="8.1" customHeight="1" x14ac:dyDescent="0.15"/>
    <row r="218" s="1" customFormat="1" ht="8.1" customHeight="1" x14ac:dyDescent="0.15"/>
    <row r="219" s="1" customFormat="1" ht="8.1" customHeight="1" x14ac:dyDescent="0.15"/>
    <row r="220" s="1" customFormat="1" ht="8.1" customHeight="1" x14ac:dyDescent="0.15"/>
    <row r="221" s="1" customFormat="1" ht="8.1" customHeight="1" x14ac:dyDescent="0.15"/>
    <row r="222" s="1" customFormat="1" ht="8.1" customHeight="1" x14ac:dyDescent="0.15"/>
    <row r="223" s="1" customFormat="1" ht="8.1" customHeight="1" x14ac:dyDescent="0.15"/>
    <row r="224" s="1" customFormat="1" ht="8.1" customHeight="1" x14ac:dyDescent="0.15"/>
    <row r="225" s="1" customFormat="1" ht="8.1" customHeight="1" x14ac:dyDescent="0.15"/>
    <row r="226" s="1" customFormat="1" ht="8.1" customHeight="1" x14ac:dyDescent="0.15"/>
    <row r="227" s="1" customFormat="1" ht="8.1" customHeight="1" x14ac:dyDescent="0.15"/>
    <row r="228" s="1" customFormat="1" ht="8.1" customHeight="1" x14ac:dyDescent="0.15"/>
    <row r="229" s="1" customFormat="1" ht="8.1" customHeight="1" x14ac:dyDescent="0.15"/>
    <row r="230" s="1" customFormat="1" ht="8.1" customHeight="1" x14ac:dyDescent="0.15"/>
    <row r="231" s="1" customFormat="1" ht="8.1" customHeight="1" x14ac:dyDescent="0.15"/>
    <row r="232" s="1" customFormat="1" ht="8.1" customHeight="1" x14ac:dyDescent="0.15"/>
    <row r="233" s="1" customFormat="1" ht="8.1" customHeight="1" x14ac:dyDescent="0.15"/>
    <row r="234" s="1" customFormat="1" ht="8.1" customHeight="1" x14ac:dyDescent="0.15"/>
    <row r="235" s="1" customFormat="1" ht="8.1" customHeight="1" x14ac:dyDescent="0.15"/>
    <row r="236" s="1" customFormat="1" ht="8.1" customHeight="1" x14ac:dyDescent="0.15"/>
    <row r="237" s="1" customFormat="1" ht="8.1" customHeight="1" x14ac:dyDescent="0.15"/>
    <row r="238" s="1" customFormat="1" ht="8.1" customHeight="1" x14ac:dyDescent="0.15"/>
    <row r="239" s="1" customFormat="1" ht="8.1" customHeight="1" x14ac:dyDescent="0.15"/>
    <row r="240" s="1" customFormat="1" ht="8.1" customHeight="1" x14ac:dyDescent="0.15"/>
    <row r="241" s="1" customFormat="1" ht="8.1" customHeight="1" x14ac:dyDescent="0.15"/>
    <row r="242" s="1" customFormat="1" ht="8.1" customHeight="1" x14ac:dyDescent="0.15"/>
    <row r="243" s="1" customFormat="1" ht="8.1" customHeight="1" x14ac:dyDescent="0.15"/>
    <row r="244" s="1" customFormat="1" ht="8.1" customHeight="1" x14ac:dyDescent="0.15"/>
    <row r="245" s="1" customFormat="1" ht="8.1" customHeight="1" x14ac:dyDescent="0.15"/>
    <row r="246" s="1" customFormat="1" ht="8.1" customHeight="1" x14ac:dyDescent="0.15"/>
    <row r="247" s="1" customFormat="1" ht="8.1" customHeight="1" x14ac:dyDescent="0.15"/>
    <row r="248" s="1" customFormat="1" ht="8.1" customHeight="1" x14ac:dyDescent="0.15"/>
    <row r="249" s="1" customFormat="1" ht="8.1" customHeight="1" x14ac:dyDescent="0.15"/>
    <row r="250" s="1" customFormat="1" ht="8.1" customHeight="1" x14ac:dyDescent="0.15"/>
    <row r="251" s="1" customFormat="1" ht="8.1" customHeight="1" x14ac:dyDescent="0.15"/>
    <row r="252" s="1" customFormat="1" ht="8.1" customHeight="1" x14ac:dyDescent="0.15"/>
    <row r="253" s="1" customFormat="1" ht="8.1" customHeight="1" x14ac:dyDescent="0.15"/>
    <row r="254" s="1" customFormat="1" ht="8.1" customHeight="1" x14ac:dyDescent="0.15"/>
    <row r="255" s="1" customFormat="1" ht="8.1" customHeight="1" x14ac:dyDescent="0.15"/>
    <row r="256" s="1" customFormat="1" ht="8.1" customHeight="1" x14ac:dyDescent="0.15"/>
    <row r="257" s="1" customFormat="1" ht="8.1" customHeight="1" x14ac:dyDescent="0.15"/>
    <row r="258" s="1" customFormat="1" ht="8.1" customHeight="1" x14ac:dyDescent="0.15"/>
    <row r="259" s="1" customFormat="1" ht="8.1" customHeight="1" x14ac:dyDescent="0.15"/>
    <row r="260" s="1" customFormat="1" ht="8.1" customHeight="1" x14ac:dyDescent="0.15"/>
    <row r="261" s="1" customFormat="1" ht="8.1" customHeight="1" x14ac:dyDescent="0.15"/>
    <row r="262" s="1" customFormat="1" ht="8.1" customHeight="1" x14ac:dyDescent="0.15"/>
    <row r="263" s="1" customFormat="1" ht="8.1" customHeight="1" x14ac:dyDescent="0.15"/>
    <row r="264" s="1" customFormat="1" ht="8.1" customHeight="1" x14ac:dyDescent="0.15"/>
    <row r="265" s="1" customFormat="1" ht="8.1" customHeight="1" x14ac:dyDescent="0.15"/>
    <row r="266" s="1" customFormat="1" ht="8.1" customHeight="1" x14ac:dyDescent="0.15"/>
    <row r="267" s="1" customFormat="1" ht="8.1" customHeight="1" x14ac:dyDescent="0.15"/>
    <row r="268" s="1" customFormat="1" ht="8.1" customHeight="1" x14ac:dyDescent="0.15"/>
    <row r="269" s="1" customFormat="1" ht="8.1" customHeight="1" x14ac:dyDescent="0.15"/>
    <row r="270" s="1" customFormat="1" ht="8.1" customHeight="1" x14ac:dyDescent="0.15"/>
    <row r="271" s="1" customFormat="1" ht="8.1" customHeight="1" x14ac:dyDescent="0.15"/>
    <row r="272" s="1" customFormat="1" ht="8.1" customHeight="1" x14ac:dyDescent="0.15"/>
    <row r="273" s="1" customFormat="1" ht="8.1" customHeight="1" x14ac:dyDescent="0.15"/>
    <row r="274" s="1" customFormat="1" ht="8.1" customHeight="1" x14ac:dyDescent="0.15"/>
    <row r="275" s="1" customFormat="1" ht="8.1" customHeight="1" x14ac:dyDescent="0.15"/>
    <row r="276" s="1" customFormat="1" ht="8.1" customHeight="1" x14ac:dyDescent="0.15"/>
    <row r="277" s="1" customFormat="1" ht="8.1" customHeight="1" x14ac:dyDescent="0.15"/>
    <row r="278" s="1" customFormat="1" ht="8.1" customHeight="1" x14ac:dyDescent="0.15"/>
    <row r="279" s="1" customFormat="1" ht="8.1" customHeight="1" x14ac:dyDescent="0.15"/>
    <row r="280" s="1" customFormat="1" ht="8.1" customHeight="1" x14ac:dyDescent="0.15"/>
    <row r="281" s="1" customFormat="1" ht="8.1" customHeight="1" x14ac:dyDescent="0.15"/>
    <row r="282" s="1" customFormat="1" ht="8.1" customHeight="1" x14ac:dyDescent="0.15"/>
    <row r="283" s="1" customFormat="1" ht="8.1" customHeight="1" x14ac:dyDescent="0.15"/>
    <row r="284" s="1" customFormat="1" ht="8.1" customHeight="1" x14ac:dyDescent="0.15"/>
    <row r="285" s="1" customFormat="1" ht="8.1" customHeight="1" x14ac:dyDescent="0.15"/>
    <row r="286" s="1" customFormat="1" ht="8.1" customHeight="1" x14ac:dyDescent="0.15"/>
    <row r="287" s="1" customFormat="1" ht="8.1" customHeight="1" x14ac:dyDescent="0.15"/>
    <row r="288" s="1" customFormat="1" ht="8.1" customHeight="1" x14ac:dyDescent="0.15"/>
    <row r="289" s="1" customFormat="1" ht="8.1" customHeight="1" x14ac:dyDescent="0.15"/>
    <row r="290" s="1" customFormat="1" ht="8.1" customHeight="1" x14ac:dyDescent="0.15"/>
    <row r="291" s="1" customFormat="1" ht="8.1" customHeight="1" x14ac:dyDescent="0.15"/>
    <row r="292" s="1" customFormat="1" ht="8.1" customHeight="1" x14ac:dyDescent="0.15"/>
    <row r="293" s="1" customFormat="1" ht="8.1" customHeight="1" x14ac:dyDescent="0.15"/>
    <row r="294" s="1" customFormat="1" ht="8.1" customHeight="1" x14ac:dyDescent="0.15"/>
    <row r="295" s="1" customFormat="1" ht="8.1" customHeight="1" x14ac:dyDescent="0.15"/>
    <row r="296" s="1" customFormat="1" ht="8.1" customHeight="1" x14ac:dyDescent="0.15"/>
    <row r="297" s="1" customFormat="1" ht="8.1" customHeight="1" x14ac:dyDescent="0.15"/>
    <row r="298" s="1" customFormat="1" ht="8.1" customHeight="1" x14ac:dyDescent="0.15"/>
    <row r="299" s="1" customFormat="1" ht="8.1" customHeight="1" x14ac:dyDescent="0.15"/>
    <row r="300" s="1" customFormat="1" ht="8.1" customHeight="1" x14ac:dyDescent="0.15"/>
    <row r="301" s="1" customFormat="1" ht="8.1" customHeight="1" x14ac:dyDescent="0.15"/>
    <row r="302" s="1" customFormat="1" ht="8.1" customHeight="1" x14ac:dyDescent="0.15"/>
    <row r="303" s="1" customFormat="1" ht="8.1" customHeight="1" x14ac:dyDescent="0.15"/>
    <row r="304" s="1" customFormat="1" ht="8.1" customHeight="1" x14ac:dyDescent="0.15"/>
    <row r="305" s="1" customFormat="1" ht="8.1" customHeight="1" x14ac:dyDescent="0.15"/>
    <row r="306" s="1" customFormat="1" ht="8.1" customHeight="1" x14ac:dyDescent="0.15"/>
    <row r="307" s="1" customFormat="1" ht="8.1" customHeight="1" x14ac:dyDescent="0.15"/>
    <row r="308" s="1" customFormat="1" ht="8.1" customHeight="1" x14ac:dyDescent="0.15"/>
    <row r="309" s="1" customFormat="1" ht="8.1" customHeight="1" x14ac:dyDescent="0.15"/>
    <row r="310" s="1" customFormat="1" ht="8.1" customHeight="1" x14ac:dyDescent="0.15"/>
    <row r="311" s="1" customFormat="1" ht="8.1" customHeight="1" x14ac:dyDescent="0.15"/>
    <row r="312" s="1" customFormat="1" ht="8.1" customHeight="1" x14ac:dyDescent="0.15"/>
    <row r="313" s="1" customFormat="1" ht="8.1" customHeight="1" x14ac:dyDescent="0.15"/>
    <row r="314" s="1" customFormat="1" ht="8.1" customHeight="1" x14ac:dyDescent="0.15"/>
    <row r="315" s="1" customFormat="1" ht="8.1" customHeight="1" x14ac:dyDescent="0.15"/>
    <row r="316" s="1" customFormat="1" ht="8.1" customHeight="1" x14ac:dyDescent="0.15"/>
    <row r="317" s="1" customFormat="1" ht="8.1" customHeight="1" x14ac:dyDescent="0.15"/>
    <row r="318" s="1" customFormat="1" ht="8.1" customHeight="1" x14ac:dyDescent="0.15"/>
    <row r="319" s="1" customFormat="1" ht="8.1" customHeight="1" x14ac:dyDescent="0.15"/>
    <row r="320" s="1" customFormat="1" ht="8.1" customHeight="1" x14ac:dyDescent="0.15"/>
    <row r="321" s="1" customFormat="1" ht="8.1" customHeight="1" x14ac:dyDescent="0.15"/>
    <row r="322" s="1" customFormat="1" ht="8.1" customHeight="1" x14ac:dyDescent="0.15"/>
    <row r="323" s="1" customFormat="1" ht="8.1" customHeight="1" x14ac:dyDescent="0.15"/>
    <row r="324" s="1" customFormat="1" ht="8.1" customHeight="1" x14ac:dyDescent="0.15"/>
    <row r="325" s="1" customFormat="1" ht="8.1" customHeight="1" x14ac:dyDescent="0.15"/>
    <row r="326" s="1" customFormat="1" ht="8.1" customHeight="1" x14ac:dyDescent="0.15"/>
    <row r="327" s="1" customFormat="1" ht="8.1" customHeight="1" x14ac:dyDescent="0.15"/>
    <row r="328" s="1" customFormat="1" ht="8.1" customHeight="1" x14ac:dyDescent="0.15"/>
    <row r="329" s="1" customFormat="1" ht="8.1" customHeight="1" x14ac:dyDescent="0.15"/>
    <row r="330" s="1" customFormat="1" ht="8.1" customHeight="1" x14ac:dyDescent="0.15"/>
    <row r="331" s="1" customFormat="1" ht="8.1" customHeight="1" x14ac:dyDescent="0.15"/>
    <row r="332" s="1" customFormat="1" ht="8.1" customHeight="1" x14ac:dyDescent="0.15"/>
    <row r="333" s="1" customFormat="1" ht="8.1" customHeight="1" x14ac:dyDescent="0.15"/>
    <row r="334" s="1" customFormat="1" ht="8.1" customHeight="1" x14ac:dyDescent="0.15"/>
    <row r="335" s="1" customFormat="1" ht="8.1" customHeight="1" x14ac:dyDescent="0.15"/>
    <row r="336" s="1" customFormat="1" ht="8.1" customHeight="1" x14ac:dyDescent="0.15"/>
    <row r="337" s="1" customFormat="1" ht="8.1" customHeight="1" x14ac:dyDescent="0.15"/>
    <row r="338" s="1" customFormat="1" ht="8.1" customHeight="1" x14ac:dyDescent="0.15"/>
    <row r="339" s="1" customFormat="1" ht="8.1" customHeight="1" x14ac:dyDescent="0.15"/>
    <row r="340" s="1" customFormat="1" ht="8.1" customHeight="1" x14ac:dyDescent="0.15"/>
    <row r="341" s="1" customFormat="1" ht="8.1" customHeight="1" x14ac:dyDescent="0.15"/>
    <row r="342" s="1" customFormat="1" ht="8.1" customHeight="1" x14ac:dyDescent="0.15"/>
    <row r="343" s="1" customFormat="1" ht="8.1" customHeight="1" x14ac:dyDescent="0.15"/>
    <row r="344" s="1" customFormat="1" ht="8.1" customHeight="1" x14ac:dyDescent="0.15"/>
    <row r="345" s="1" customFormat="1" ht="8.1" customHeight="1" x14ac:dyDescent="0.15"/>
    <row r="346" s="1" customFormat="1" ht="8.1" customHeight="1" x14ac:dyDescent="0.15"/>
    <row r="347" s="1" customFormat="1" ht="8.1" customHeight="1" x14ac:dyDescent="0.15"/>
    <row r="348" s="1" customFormat="1" ht="8.1" customHeight="1" x14ac:dyDescent="0.15"/>
    <row r="349" s="1" customFormat="1" ht="8.1" customHeight="1" x14ac:dyDescent="0.15"/>
    <row r="350" s="1" customFormat="1" ht="8.1" customHeight="1" x14ac:dyDescent="0.15"/>
    <row r="351" s="1" customFormat="1" ht="8.1" customHeight="1" x14ac:dyDescent="0.15"/>
    <row r="352" s="1" customFormat="1" ht="8.1" customHeight="1" x14ac:dyDescent="0.15"/>
    <row r="353" s="1" customFormat="1" ht="8.1" customHeight="1" x14ac:dyDescent="0.15"/>
    <row r="354" s="1" customFormat="1" ht="8.1" customHeight="1" x14ac:dyDescent="0.15"/>
    <row r="355" s="1" customFormat="1" ht="8.1" customHeight="1" x14ac:dyDescent="0.15"/>
    <row r="356" s="1" customFormat="1" ht="8.1" customHeight="1" x14ac:dyDescent="0.15"/>
    <row r="357" s="1" customFormat="1" ht="8.1" customHeight="1" x14ac:dyDescent="0.15"/>
    <row r="358" s="1" customFormat="1" ht="8.1" customHeight="1" x14ac:dyDescent="0.15"/>
    <row r="359" s="1" customFormat="1" ht="8.1" customHeight="1" x14ac:dyDescent="0.15"/>
  </sheetData>
  <mergeCells count="185">
    <mergeCell ref="AA88:AC89"/>
    <mergeCell ref="AA90:AC91"/>
    <mergeCell ref="C92:AC95"/>
    <mergeCell ref="AY92:BU95"/>
    <mergeCell ref="AM34:AT36"/>
    <mergeCell ref="AM37:AT39"/>
    <mergeCell ref="AM40:AT42"/>
    <mergeCell ref="AM43:AT45"/>
    <mergeCell ref="AM46:AT48"/>
    <mergeCell ref="R70:AC71"/>
    <mergeCell ref="AD70:AX71"/>
    <mergeCell ref="AY70:BU71"/>
    <mergeCell ref="AA72:AC73"/>
    <mergeCell ref="AY72:BU75"/>
    <mergeCell ref="AA74:AC75"/>
    <mergeCell ref="C34:C36"/>
    <mergeCell ref="D34:AJ36"/>
    <mergeCell ref="AK34:AK36"/>
    <mergeCell ref="BD52:BL54"/>
    <mergeCell ref="BM52:BU54"/>
    <mergeCell ref="E70:Q71"/>
    <mergeCell ref="BD43:BL45"/>
    <mergeCell ref="BM40:BU42"/>
    <mergeCell ref="C43:C45"/>
    <mergeCell ref="C6:Y7"/>
    <mergeCell ref="AZ6:BF7"/>
    <mergeCell ref="BG6:BK7"/>
    <mergeCell ref="BL6:BM7"/>
    <mergeCell ref="BN6:BO7"/>
    <mergeCell ref="BP6:BQ7"/>
    <mergeCell ref="BR6:BS7"/>
    <mergeCell ref="BT6:BU7"/>
    <mergeCell ref="C2:R4"/>
    <mergeCell ref="S2:BU4"/>
    <mergeCell ref="U12:V14"/>
    <mergeCell ref="W12:X14"/>
    <mergeCell ref="AM12:AS13"/>
    <mergeCell ref="AT12:AU13"/>
    <mergeCell ref="AV12:AW13"/>
    <mergeCell ref="AX12:AY13"/>
    <mergeCell ref="C8:Y10"/>
    <mergeCell ref="Z8:AG10"/>
    <mergeCell ref="AH8:AK10"/>
    <mergeCell ref="C12:H14"/>
    <mergeCell ref="I12:J14"/>
    <mergeCell ref="K12:L14"/>
    <mergeCell ref="M12:N14"/>
    <mergeCell ref="O12:P14"/>
    <mergeCell ref="Q12:R14"/>
    <mergeCell ref="S12:T14"/>
    <mergeCell ref="AM16:AT17"/>
    <mergeCell ref="AU18:BU19"/>
    <mergeCell ref="AM24:AN25"/>
    <mergeCell ref="AO24:AP25"/>
    <mergeCell ref="AQ24:AR25"/>
    <mergeCell ref="AS24:AT25"/>
    <mergeCell ref="AU24:AV25"/>
    <mergeCell ref="AW24:AX25"/>
    <mergeCell ref="BL12:BM13"/>
    <mergeCell ref="BN12:BO13"/>
    <mergeCell ref="BP12:BQ13"/>
    <mergeCell ref="BR12:BS13"/>
    <mergeCell ref="BT12:BU13"/>
    <mergeCell ref="AZ12:BA13"/>
    <mergeCell ref="BB12:BC13"/>
    <mergeCell ref="BD12:BE13"/>
    <mergeCell ref="BF12:BG13"/>
    <mergeCell ref="BH12:BI13"/>
    <mergeCell ref="BJ12:BK13"/>
    <mergeCell ref="BN14:BU16"/>
    <mergeCell ref="D18:G21"/>
    <mergeCell ref="I18:AJ21"/>
    <mergeCell ref="S16:T17"/>
    <mergeCell ref="U16:V17"/>
    <mergeCell ref="W16:X17"/>
    <mergeCell ref="D16:G17"/>
    <mergeCell ref="I16:J17"/>
    <mergeCell ref="K16:L17"/>
    <mergeCell ref="M16:N17"/>
    <mergeCell ref="O16:P17"/>
    <mergeCell ref="Q16:R17"/>
    <mergeCell ref="U28:X30"/>
    <mergeCell ref="Y28:AI30"/>
    <mergeCell ref="AM28:AP30"/>
    <mergeCell ref="AM22:AN23"/>
    <mergeCell ref="AO22:BU23"/>
    <mergeCell ref="D23:G26"/>
    <mergeCell ref="I23:AF26"/>
    <mergeCell ref="AG23:AJ26"/>
    <mergeCell ref="AY24:AZ25"/>
    <mergeCell ref="BA24:BU25"/>
    <mergeCell ref="AM26:AP27"/>
    <mergeCell ref="AQ26:BU27"/>
    <mergeCell ref="D28:G30"/>
    <mergeCell ref="H28:R30"/>
    <mergeCell ref="BM34:BU36"/>
    <mergeCell ref="C32:AK33"/>
    <mergeCell ref="AM32:AT33"/>
    <mergeCell ref="BM37:BU39"/>
    <mergeCell ref="C70:D71"/>
    <mergeCell ref="C62:AK63"/>
    <mergeCell ref="C64:AK68"/>
    <mergeCell ref="C46:C48"/>
    <mergeCell ref="D46:AJ48"/>
    <mergeCell ref="AK46:AK48"/>
    <mergeCell ref="AU46:BC48"/>
    <mergeCell ref="AK49:AK51"/>
    <mergeCell ref="D49:AJ51"/>
    <mergeCell ref="C49:C51"/>
    <mergeCell ref="AU52:BC54"/>
    <mergeCell ref="C59:BU60"/>
    <mergeCell ref="BI62:BJ68"/>
    <mergeCell ref="BK62:BU68"/>
    <mergeCell ref="AM49:AT51"/>
    <mergeCell ref="AU49:BC51"/>
    <mergeCell ref="BD49:BL51"/>
    <mergeCell ref="C40:C42"/>
    <mergeCell ref="D40:AJ42"/>
    <mergeCell ref="AK40:AK42"/>
    <mergeCell ref="AS20:BU21"/>
    <mergeCell ref="C97:AC98"/>
    <mergeCell ref="AE97:AK98"/>
    <mergeCell ref="C88:D91"/>
    <mergeCell ref="AL97:BF98"/>
    <mergeCell ref="BG97:BU98"/>
    <mergeCell ref="C72:D75"/>
    <mergeCell ref="C76:D79"/>
    <mergeCell ref="C80:D83"/>
    <mergeCell ref="C84:D87"/>
    <mergeCell ref="U88:W89"/>
    <mergeCell ref="X88:Z89"/>
    <mergeCell ref="U90:W91"/>
    <mergeCell ref="X90:Z91"/>
    <mergeCell ref="U78:W79"/>
    <mergeCell ref="X78:Z79"/>
    <mergeCell ref="U80:W81"/>
    <mergeCell ref="X80:Z81"/>
    <mergeCell ref="BM32:BU33"/>
    <mergeCell ref="BD32:BL33"/>
    <mergeCell ref="AU32:BC33"/>
    <mergeCell ref="C52:R55"/>
    <mergeCell ref="AM18:AN19"/>
    <mergeCell ref="AO18:AP19"/>
    <mergeCell ref="AQ18:AR19"/>
    <mergeCell ref="AS18:AT19"/>
    <mergeCell ref="AM20:AN21"/>
    <mergeCell ref="AO20:AP21"/>
    <mergeCell ref="AQ20:AR21"/>
    <mergeCell ref="AQ28:BU30"/>
    <mergeCell ref="BD46:BL48"/>
    <mergeCell ref="BM46:BU48"/>
    <mergeCell ref="AU34:BC36"/>
    <mergeCell ref="AU37:BC39"/>
    <mergeCell ref="AU40:BC42"/>
    <mergeCell ref="AU43:BC45"/>
    <mergeCell ref="BD34:BL36"/>
    <mergeCell ref="BM43:BU45"/>
    <mergeCell ref="BD37:BL39"/>
    <mergeCell ref="BD40:BL42"/>
    <mergeCell ref="D43:AJ45"/>
    <mergeCell ref="AK43:AK45"/>
    <mergeCell ref="C37:C39"/>
    <mergeCell ref="D37:AJ39"/>
    <mergeCell ref="AK37:AK39"/>
    <mergeCell ref="U74:W75"/>
    <mergeCell ref="X74:Z75"/>
    <mergeCell ref="U76:W77"/>
    <mergeCell ref="X76:Z77"/>
    <mergeCell ref="X86:Z87"/>
    <mergeCell ref="BM49:BU51"/>
    <mergeCell ref="AM52:AT54"/>
    <mergeCell ref="AA76:AC77"/>
    <mergeCell ref="AA78:AC79"/>
    <mergeCell ref="AA80:AC81"/>
    <mergeCell ref="AA82:AC83"/>
    <mergeCell ref="AA84:AC85"/>
    <mergeCell ref="AA86:AC87"/>
    <mergeCell ref="S52:AK55"/>
    <mergeCell ref="U82:W83"/>
    <mergeCell ref="X82:Z83"/>
    <mergeCell ref="U84:W85"/>
    <mergeCell ref="X84:Z85"/>
    <mergeCell ref="U86:W87"/>
    <mergeCell ref="U72:W73"/>
    <mergeCell ref="X72:Z73"/>
  </mergeCells>
  <phoneticPr fontId="3"/>
  <pageMargins left="0.78740157480314965" right="0.39370078740157483" top="0.39370078740157483" bottom="0.39370078740157483" header="0.19685039370078741" footer="0.19685039370078741"/>
  <pageSetup paperSize="9" orientation="portrait" blackAndWhite="1"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F8F01-246B-42C0-AEC2-4C8E44FAC477}">
  <sheetPr>
    <pageSetUpPr autoPageBreaks="0"/>
  </sheetPr>
  <dimension ref="C1:CP359"/>
  <sheetViews>
    <sheetView showGridLines="0" showRowColHeaders="0" workbookViewId="0">
      <selection activeCell="CU30" sqref="CU30"/>
    </sheetView>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414" t="s">
        <v>95</v>
      </c>
      <c r="D2" s="415"/>
      <c r="E2" s="415"/>
      <c r="F2" s="415"/>
      <c r="G2" s="415"/>
      <c r="H2" s="415"/>
      <c r="I2" s="415"/>
      <c r="J2" s="415"/>
      <c r="K2" s="415"/>
      <c r="L2" s="415"/>
      <c r="M2" s="415"/>
      <c r="N2" s="415"/>
      <c r="O2" s="415"/>
      <c r="P2" s="415"/>
      <c r="Q2" s="415"/>
      <c r="R2" s="416"/>
      <c r="S2" s="423" t="s">
        <v>93</v>
      </c>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c r="BV2" s="3"/>
    </row>
    <row r="3" spans="3:94" ht="8.4499999999999993" customHeight="1" x14ac:dyDescent="0.15">
      <c r="C3" s="417"/>
      <c r="D3" s="418"/>
      <c r="E3" s="418"/>
      <c r="F3" s="418"/>
      <c r="G3" s="418"/>
      <c r="H3" s="418"/>
      <c r="I3" s="418"/>
      <c r="J3" s="418"/>
      <c r="K3" s="418"/>
      <c r="L3" s="418"/>
      <c r="M3" s="418"/>
      <c r="N3" s="418"/>
      <c r="O3" s="418"/>
      <c r="P3" s="418"/>
      <c r="Q3" s="418"/>
      <c r="R3" s="419"/>
      <c r="S3" s="423"/>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3"/>
    </row>
    <row r="4" spans="3:94" ht="8.4499999999999993" customHeight="1" x14ac:dyDescent="0.15">
      <c r="C4" s="420"/>
      <c r="D4" s="421"/>
      <c r="E4" s="421"/>
      <c r="F4" s="421"/>
      <c r="G4" s="421"/>
      <c r="H4" s="421"/>
      <c r="I4" s="421"/>
      <c r="J4" s="421"/>
      <c r="K4" s="421"/>
      <c r="L4" s="421"/>
      <c r="M4" s="421"/>
      <c r="N4" s="421"/>
      <c r="O4" s="421"/>
      <c r="P4" s="421"/>
      <c r="Q4" s="421"/>
      <c r="R4" s="422"/>
      <c r="S4" s="423"/>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540" t="str">
        <f>契約【正】!C6</f>
        <v>彩光建設株式会社</v>
      </c>
      <c r="D6" s="540"/>
      <c r="E6" s="540"/>
      <c r="F6" s="540"/>
      <c r="G6" s="540"/>
      <c r="H6" s="540"/>
      <c r="I6" s="540"/>
      <c r="J6" s="540"/>
      <c r="K6" s="540"/>
      <c r="L6" s="540"/>
      <c r="M6" s="540"/>
      <c r="N6" s="540"/>
      <c r="O6" s="540"/>
      <c r="P6" s="540"/>
      <c r="Q6" s="540"/>
      <c r="R6" s="540"/>
      <c r="S6" s="540"/>
      <c r="T6" s="540"/>
      <c r="U6" s="540"/>
      <c r="V6" s="540"/>
      <c r="W6" s="540"/>
      <c r="X6" s="540"/>
      <c r="Y6" s="540"/>
      <c r="Z6" s="3"/>
      <c r="AA6" s="3"/>
      <c r="AB6" s="3"/>
      <c r="AC6" s="3"/>
      <c r="AD6" s="3"/>
      <c r="AE6" s="3"/>
      <c r="AF6" s="3"/>
      <c r="AG6" s="3"/>
      <c r="AH6" s="3"/>
      <c r="AI6" s="3"/>
      <c r="AJ6" s="3"/>
      <c r="AK6" s="3"/>
      <c r="AL6" s="3"/>
      <c r="AM6" s="3"/>
      <c r="AN6" s="3"/>
      <c r="AO6" s="3"/>
      <c r="AP6" s="3"/>
      <c r="AQ6" s="3"/>
      <c r="AR6" s="3"/>
      <c r="AS6" s="3"/>
      <c r="AT6" s="3"/>
      <c r="AU6" s="3"/>
      <c r="AV6" s="3"/>
      <c r="AW6" s="4"/>
      <c r="AX6" s="5"/>
      <c r="AY6" s="5"/>
      <c r="AZ6" s="541" t="s">
        <v>0</v>
      </c>
      <c r="BA6" s="542"/>
      <c r="BB6" s="542"/>
      <c r="BC6" s="542"/>
      <c r="BD6" s="542"/>
      <c r="BE6" s="542"/>
      <c r="BF6" s="542"/>
      <c r="BG6" s="456">
        <f>IF('基本項目(入力)'!T35="","",+'基本項目(入力)'!T35)</f>
        <v>2023</v>
      </c>
      <c r="BH6" s="543"/>
      <c r="BI6" s="543"/>
      <c r="BJ6" s="543"/>
      <c r="BK6" s="543"/>
      <c r="BL6" s="491" t="s">
        <v>1</v>
      </c>
      <c r="BM6" s="491"/>
      <c r="BN6" s="491">
        <f>IF('基本項目(入力)'!AB35="","",+'基本項目(入力)'!AB35)</f>
        <v>7</v>
      </c>
      <c r="BO6" s="491"/>
      <c r="BP6" s="491" t="s">
        <v>2</v>
      </c>
      <c r="BQ6" s="491"/>
      <c r="BR6" s="491">
        <f>IF('基本項目(入力)'!AJ35="","",+'基本項目(入力)'!AJ35)</f>
        <v>10</v>
      </c>
      <c r="BS6" s="491"/>
      <c r="BT6" s="491" t="s">
        <v>3</v>
      </c>
      <c r="BU6" s="491"/>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540"/>
      <c r="D7" s="540"/>
      <c r="E7" s="540"/>
      <c r="F7" s="540"/>
      <c r="G7" s="540"/>
      <c r="H7" s="540"/>
      <c r="I7" s="540"/>
      <c r="J7" s="540"/>
      <c r="K7" s="540"/>
      <c r="L7" s="540"/>
      <c r="M7" s="540"/>
      <c r="N7" s="540"/>
      <c r="O7" s="540"/>
      <c r="P7" s="540"/>
      <c r="Q7" s="540"/>
      <c r="R7" s="540"/>
      <c r="S7" s="540"/>
      <c r="T7" s="540"/>
      <c r="U7" s="540"/>
      <c r="V7" s="540"/>
      <c r="W7" s="540"/>
      <c r="X7" s="540"/>
      <c r="Y7" s="540"/>
      <c r="Z7" s="3"/>
      <c r="AA7" s="3"/>
      <c r="AB7" s="3"/>
      <c r="AC7" s="3"/>
      <c r="AD7" s="3"/>
      <c r="AE7" s="3"/>
      <c r="AF7" s="3"/>
      <c r="AG7" s="3"/>
      <c r="AH7" s="3"/>
      <c r="AI7" s="3"/>
      <c r="AJ7" s="3"/>
      <c r="AK7" s="3"/>
      <c r="AL7" s="3"/>
      <c r="AM7" s="3"/>
      <c r="AN7" s="3"/>
      <c r="AO7" s="3"/>
      <c r="AP7" s="3"/>
      <c r="AQ7" s="3"/>
      <c r="AR7" s="3"/>
      <c r="AS7" s="3"/>
      <c r="AT7" s="3"/>
      <c r="AU7" s="3"/>
      <c r="AV7" s="3"/>
      <c r="AW7" s="5"/>
      <c r="AX7" s="5"/>
      <c r="AY7" s="5"/>
      <c r="AZ7" s="542"/>
      <c r="BA7" s="542"/>
      <c r="BB7" s="542"/>
      <c r="BC7" s="542"/>
      <c r="BD7" s="542"/>
      <c r="BE7" s="542"/>
      <c r="BF7" s="542"/>
      <c r="BG7" s="543"/>
      <c r="BH7" s="543"/>
      <c r="BI7" s="543"/>
      <c r="BJ7" s="543"/>
      <c r="BK7" s="543"/>
      <c r="BL7" s="491"/>
      <c r="BM7" s="491"/>
      <c r="BN7" s="491"/>
      <c r="BO7" s="491"/>
      <c r="BP7" s="491"/>
      <c r="BQ7" s="491"/>
      <c r="BR7" s="491"/>
      <c r="BS7" s="491"/>
      <c r="BT7" s="491"/>
      <c r="BU7" s="491"/>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456" t="str">
        <f>IF('基本項目(入力)'!P38="","",+'基本項目(入力)'!P38)</f>
        <v>〇〇〇作業所</v>
      </c>
      <c r="D8" s="456"/>
      <c r="E8" s="456"/>
      <c r="F8" s="456"/>
      <c r="G8" s="456"/>
      <c r="H8" s="456"/>
      <c r="I8" s="456"/>
      <c r="J8" s="456"/>
      <c r="K8" s="456"/>
      <c r="L8" s="456"/>
      <c r="M8" s="456"/>
      <c r="N8" s="456"/>
      <c r="O8" s="456"/>
      <c r="P8" s="456"/>
      <c r="Q8" s="456"/>
      <c r="R8" s="456"/>
      <c r="S8" s="456"/>
      <c r="T8" s="456"/>
      <c r="U8" s="456"/>
      <c r="V8" s="456"/>
      <c r="W8" s="456"/>
      <c r="X8" s="456"/>
      <c r="Y8" s="456"/>
      <c r="Z8" s="553" t="s">
        <v>120</v>
      </c>
      <c r="AA8" s="553"/>
      <c r="AB8" s="553"/>
      <c r="AC8" s="553"/>
      <c r="AD8" s="553"/>
      <c r="AE8" s="553"/>
      <c r="AF8" s="553"/>
      <c r="AG8" s="553"/>
      <c r="AH8" s="491" t="s">
        <v>5</v>
      </c>
      <c r="AI8" s="491"/>
      <c r="AJ8" s="491"/>
      <c r="AK8" s="491"/>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456"/>
      <c r="D9" s="456"/>
      <c r="E9" s="456"/>
      <c r="F9" s="456"/>
      <c r="G9" s="456"/>
      <c r="H9" s="456"/>
      <c r="I9" s="456"/>
      <c r="J9" s="456"/>
      <c r="K9" s="456"/>
      <c r="L9" s="456"/>
      <c r="M9" s="456"/>
      <c r="N9" s="456"/>
      <c r="O9" s="456"/>
      <c r="P9" s="456"/>
      <c r="Q9" s="456"/>
      <c r="R9" s="456"/>
      <c r="S9" s="456"/>
      <c r="T9" s="456"/>
      <c r="U9" s="456"/>
      <c r="V9" s="456"/>
      <c r="W9" s="456"/>
      <c r="X9" s="456"/>
      <c r="Y9" s="456"/>
      <c r="Z9" s="553"/>
      <c r="AA9" s="553"/>
      <c r="AB9" s="553"/>
      <c r="AC9" s="553"/>
      <c r="AD9" s="553"/>
      <c r="AE9" s="553"/>
      <c r="AF9" s="553"/>
      <c r="AG9" s="553"/>
      <c r="AH9" s="491"/>
      <c r="AI9" s="491"/>
      <c r="AJ9" s="491"/>
      <c r="AK9" s="491"/>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554"/>
      <c r="AA10" s="554"/>
      <c r="AB10" s="554"/>
      <c r="AC10" s="554"/>
      <c r="AD10" s="554"/>
      <c r="AE10" s="554"/>
      <c r="AF10" s="554"/>
      <c r="AG10" s="554"/>
      <c r="AH10" s="237"/>
      <c r="AI10" s="237"/>
      <c r="AJ10" s="237"/>
      <c r="AK10" s="237"/>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555"/>
      <c r="D12" s="556"/>
      <c r="E12" s="556"/>
      <c r="F12" s="556"/>
      <c r="G12" s="556"/>
      <c r="H12" s="557"/>
      <c r="I12" s="562"/>
      <c r="J12" s="545"/>
      <c r="K12" s="544"/>
      <c r="L12" s="545"/>
      <c r="M12" s="544"/>
      <c r="N12" s="545"/>
      <c r="O12" s="544"/>
      <c r="P12" s="545"/>
      <c r="Q12" s="544"/>
      <c r="R12" s="545"/>
      <c r="S12" s="544"/>
      <c r="T12" s="545"/>
      <c r="U12" s="544"/>
      <c r="V12" s="545"/>
      <c r="W12" s="544"/>
      <c r="X12" s="550"/>
      <c r="Y12" s="7"/>
      <c r="Z12" s="8"/>
      <c r="AA12" s="8"/>
      <c r="AB12" s="8"/>
      <c r="AC12" s="8"/>
      <c r="AD12" s="8"/>
      <c r="AE12" s="8"/>
      <c r="AF12" s="8"/>
      <c r="AG12" s="8"/>
      <c r="AH12" s="8"/>
      <c r="AI12" s="8"/>
      <c r="AJ12" s="8"/>
      <c r="AK12" s="9"/>
      <c r="AM12" s="106" t="s">
        <v>6</v>
      </c>
      <c r="AN12" s="107"/>
      <c r="AO12" s="107"/>
      <c r="AP12" s="107"/>
      <c r="AQ12" s="107"/>
      <c r="AR12" s="107"/>
      <c r="AS12" s="108"/>
      <c r="AT12" s="469" t="s">
        <v>7</v>
      </c>
      <c r="AU12" s="536"/>
      <c r="AV12" s="536">
        <f>IF('基本項目(入力)'!R64="","",+'基本項目(入力)'!R64)</f>
        <v>1</v>
      </c>
      <c r="AW12" s="536"/>
      <c r="AX12" s="536">
        <f>IF('基本項目(入力)'!T64="","",+'基本項目(入力)'!T64)</f>
        <v>2</v>
      </c>
      <c r="AY12" s="536"/>
      <c r="AZ12" s="536">
        <f>IF('基本項目(入力)'!V64="","",+'基本項目(入力)'!V64)</f>
        <v>3</v>
      </c>
      <c r="BA12" s="536"/>
      <c r="BB12" s="536">
        <f>IF('基本項目(入力)'!X64="","",+'基本項目(入力)'!X64)</f>
        <v>4</v>
      </c>
      <c r="BC12" s="536"/>
      <c r="BD12" s="536">
        <f>IF('基本項目(入力)'!Z64="","",+'基本項目(入力)'!Z64)</f>
        <v>5</v>
      </c>
      <c r="BE12" s="536"/>
      <c r="BF12" s="536">
        <f>IF('基本項目(入力)'!AB64="","",+'基本項目(入力)'!AB64)</f>
        <v>6</v>
      </c>
      <c r="BG12" s="536"/>
      <c r="BH12" s="536">
        <f>IF('基本項目(入力)'!AD64="","",+'基本項目(入力)'!AD64)</f>
        <v>7</v>
      </c>
      <c r="BI12" s="536"/>
      <c r="BJ12" s="536">
        <f>IF('基本項目(入力)'!AF64="","",+'基本項目(入力)'!AF64)</f>
        <v>8</v>
      </c>
      <c r="BK12" s="536"/>
      <c r="BL12" s="536">
        <f>IF('基本項目(入力)'!AH64="","",+'基本項目(入力)'!AH64)</f>
        <v>9</v>
      </c>
      <c r="BM12" s="536"/>
      <c r="BN12" s="536">
        <f>IF('基本項目(入力)'!AJ64="","",+'基本項目(入力)'!AJ64)</f>
        <v>0</v>
      </c>
      <c r="BO12" s="536"/>
      <c r="BP12" s="536">
        <f>IF('基本項目(入力)'!AL64="","",+'基本項目(入力)'!AL64)</f>
        <v>1</v>
      </c>
      <c r="BQ12" s="536"/>
      <c r="BR12" s="536">
        <f>IF('基本項目(入力)'!AN64="","",+'基本項目(入力)'!AN64)</f>
        <v>2</v>
      </c>
      <c r="BS12" s="536"/>
      <c r="BT12" s="538">
        <f>IF('基本項目(入力)'!AP64="","",+'基本項目(入力)'!AP64)</f>
        <v>3</v>
      </c>
      <c r="BU12" s="464"/>
      <c r="BV12" s="10"/>
    </row>
    <row r="13" spans="3:94" ht="8.4499999999999993" customHeight="1" x14ac:dyDescent="0.15">
      <c r="C13" s="558"/>
      <c r="D13" s="341"/>
      <c r="E13" s="341"/>
      <c r="F13" s="341"/>
      <c r="G13" s="341"/>
      <c r="H13" s="342"/>
      <c r="I13" s="520"/>
      <c r="J13" s="547"/>
      <c r="K13" s="546"/>
      <c r="L13" s="547"/>
      <c r="M13" s="546"/>
      <c r="N13" s="547"/>
      <c r="O13" s="546"/>
      <c r="P13" s="547"/>
      <c r="Q13" s="546"/>
      <c r="R13" s="547"/>
      <c r="S13" s="546"/>
      <c r="T13" s="547"/>
      <c r="U13" s="546"/>
      <c r="V13" s="547"/>
      <c r="W13" s="546"/>
      <c r="X13" s="551"/>
      <c r="Y13" s="11"/>
      <c r="AK13" s="12"/>
      <c r="AM13" s="112"/>
      <c r="AN13" s="113"/>
      <c r="AO13" s="113"/>
      <c r="AP13" s="113"/>
      <c r="AQ13" s="113"/>
      <c r="AR13" s="113"/>
      <c r="AS13" s="114"/>
      <c r="AT13" s="470"/>
      <c r="AU13" s="537"/>
      <c r="AV13" s="537"/>
      <c r="AW13" s="537"/>
      <c r="AX13" s="537"/>
      <c r="AY13" s="537"/>
      <c r="AZ13" s="537"/>
      <c r="BA13" s="537"/>
      <c r="BB13" s="537"/>
      <c r="BC13" s="537"/>
      <c r="BD13" s="537"/>
      <c r="BE13" s="537"/>
      <c r="BF13" s="537"/>
      <c r="BG13" s="537"/>
      <c r="BH13" s="537"/>
      <c r="BI13" s="537"/>
      <c r="BJ13" s="537"/>
      <c r="BK13" s="537"/>
      <c r="BL13" s="537"/>
      <c r="BM13" s="537"/>
      <c r="BN13" s="537"/>
      <c r="BO13" s="537"/>
      <c r="BP13" s="537"/>
      <c r="BQ13" s="537"/>
      <c r="BR13" s="537"/>
      <c r="BS13" s="537"/>
      <c r="BT13" s="539"/>
      <c r="BU13" s="468"/>
      <c r="BV13" s="10"/>
    </row>
    <row r="14" spans="3:94" ht="8.4499999999999993" customHeight="1" thickBot="1" x14ac:dyDescent="0.2">
      <c r="C14" s="559"/>
      <c r="D14" s="560"/>
      <c r="E14" s="560"/>
      <c r="F14" s="560"/>
      <c r="G14" s="560"/>
      <c r="H14" s="561"/>
      <c r="I14" s="563"/>
      <c r="J14" s="549"/>
      <c r="K14" s="548"/>
      <c r="L14" s="549"/>
      <c r="M14" s="548"/>
      <c r="N14" s="549"/>
      <c r="O14" s="548"/>
      <c r="P14" s="549"/>
      <c r="Q14" s="548"/>
      <c r="R14" s="549"/>
      <c r="S14" s="548"/>
      <c r="T14" s="549"/>
      <c r="U14" s="548"/>
      <c r="V14" s="549"/>
      <c r="W14" s="548"/>
      <c r="X14" s="552"/>
      <c r="Y14" s="11"/>
      <c r="AK14" s="12"/>
      <c r="AU14" s="8"/>
      <c r="AV14" s="93"/>
      <c r="AW14" s="93"/>
      <c r="AX14" s="93"/>
      <c r="AY14" s="93"/>
      <c r="AZ14" s="93"/>
      <c r="BA14" s="93"/>
      <c r="BB14" s="93"/>
      <c r="BC14" s="93"/>
      <c r="BD14" s="93"/>
      <c r="BE14" s="93"/>
      <c r="BF14" s="93"/>
      <c r="BG14" s="93"/>
      <c r="BH14" s="93"/>
      <c r="BI14" s="93"/>
      <c r="BJ14" s="93"/>
      <c r="BK14" s="94"/>
      <c r="BL14" s="95"/>
      <c r="BM14" s="95"/>
      <c r="BN14" s="463" t="s">
        <v>9</v>
      </c>
      <c r="BO14" s="463"/>
      <c r="BP14" s="463"/>
      <c r="BQ14" s="463"/>
      <c r="BR14" s="463"/>
      <c r="BS14" s="463"/>
      <c r="BT14" s="463"/>
      <c r="BU14" s="464"/>
      <c r="BV14" s="10"/>
    </row>
    <row r="15" spans="3:94" ht="8.4499999999999993" customHeight="1" x14ac:dyDescent="0.15">
      <c r="C15" s="13"/>
      <c r="AK15" s="12"/>
      <c r="BK15" s="96"/>
      <c r="BL15" s="97" t="str">
        <f>IF('基本項目(入力)'!P67="","",+'基本項目(入力)'!P67)</f>
        <v xml:space="preserve"> </v>
      </c>
      <c r="BM15" s="98"/>
      <c r="BN15" s="465"/>
      <c r="BO15" s="465"/>
      <c r="BP15" s="465"/>
      <c r="BQ15" s="465"/>
      <c r="BR15" s="465"/>
      <c r="BS15" s="465"/>
      <c r="BT15" s="465"/>
      <c r="BU15" s="466"/>
      <c r="BV15" s="10"/>
    </row>
    <row r="16" spans="3:94" ht="8.4499999999999993" customHeight="1" x14ac:dyDescent="0.15">
      <c r="C16" s="13"/>
      <c r="D16" s="535" t="s">
        <v>10</v>
      </c>
      <c r="E16" s="535"/>
      <c r="F16" s="535"/>
      <c r="G16" s="535"/>
      <c r="H16" s="16"/>
      <c r="I16" s="491">
        <f>IF('基本項目(入力)'!P52="","",+'基本項目(入力)'!P52)</f>
        <v>3</v>
      </c>
      <c r="J16" s="491"/>
      <c r="K16" s="491">
        <f>IF('基本項目(入力)'!S52="","",+'基本項目(入力)'!S52)</f>
        <v>7</v>
      </c>
      <c r="L16" s="491"/>
      <c r="M16" s="491">
        <f>IF('基本項目(入力)'!V52="","",+'基本項目(入力)'!V52)</f>
        <v>1</v>
      </c>
      <c r="N16" s="491"/>
      <c r="O16" s="491" t="s">
        <v>11</v>
      </c>
      <c r="P16" s="491"/>
      <c r="Q16" s="491">
        <f>IF('基本項目(入力)'!AB52="","",+'基本項目(入力)'!AB52)</f>
        <v>0</v>
      </c>
      <c r="R16" s="491"/>
      <c r="S16" s="491">
        <f>IF('基本項目(入力)'!AE52="","",+'基本項目(入力)'!AE52)</f>
        <v>8</v>
      </c>
      <c r="T16" s="491"/>
      <c r="U16" s="491">
        <f>IF('基本項目(入力)'!AH52="","",+'基本項目(入力)'!AH52)</f>
        <v>4</v>
      </c>
      <c r="V16" s="491"/>
      <c r="W16" s="491">
        <f>IF('基本項目(入力)'!AK52="","",+'基本項目(入力)'!AK52)</f>
        <v>6</v>
      </c>
      <c r="X16" s="491"/>
      <c r="AK16" s="12"/>
      <c r="AM16" s="106" t="s">
        <v>8</v>
      </c>
      <c r="AN16" s="107"/>
      <c r="AO16" s="107"/>
      <c r="AP16" s="107"/>
      <c r="AQ16" s="107"/>
      <c r="AR16" s="107"/>
      <c r="AS16" s="107"/>
      <c r="AT16" s="108"/>
      <c r="BK16" s="99"/>
      <c r="BL16" s="100"/>
      <c r="BM16" s="100"/>
      <c r="BN16" s="467"/>
      <c r="BO16" s="467"/>
      <c r="BP16" s="467"/>
      <c r="BQ16" s="467"/>
      <c r="BR16" s="467"/>
      <c r="BS16" s="467"/>
      <c r="BT16" s="467"/>
      <c r="BU16" s="468"/>
      <c r="BV16" s="10"/>
    </row>
    <row r="17" spans="3:74" ht="8.4499999999999993" customHeight="1" x14ac:dyDescent="0.15">
      <c r="C17" s="13"/>
      <c r="D17" s="535"/>
      <c r="E17" s="535"/>
      <c r="F17" s="535"/>
      <c r="G17" s="535"/>
      <c r="H17" s="16"/>
      <c r="I17" s="491"/>
      <c r="J17" s="491"/>
      <c r="K17" s="491"/>
      <c r="L17" s="491"/>
      <c r="M17" s="491"/>
      <c r="N17" s="491"/>
      <c r="O17" s="491"/>
      <c r="P17" s="491"/>
      <c r="Q17" s="491"/>
      <c r="R17" s="491"/>
      <c r="S17" s="491"/>
      <c r="T17" s="491"/>
      <c r="U17" s="491"/>
      <c r="V17" s="491"/>
      <c r="W17" s="491"/>
      <c r="X17" s="491"/>
      <c r="AK17" s="12"/>
      <c r="AM17" s="109"/>
      <c r="AN17" s="110"/>
      <c r="AO17" s="110"/>
      <c r="AP17" s="110"/>
      <c r="AQ17" s="110"/>
      <c r="AR17" s="110"/>
      <c r="AS17" s="110"/>
      <c r="AT17" s="111"/>
      <c r="BV17" s="10"/>
    </row>
    <row r="18" spans="3:74" ht="8.4499999999999993" customHeight="1" x14ac:dyDescent="0.15">
      <c r="C18" s="13"/>
      <c r="D18" s="533" t="s">
        <v>12</v>
      </c>
      <c r="E18" s="533"/>
      <c r="F18" s="533"/>
      <c r="G18" s="533"/>
      <c r="I18" s="534" t="str">
        <f>IF('基本項目(入力)'!P55="","",+'基本項目(入力)'!P55)</f>
        <v>群馬県前橋市元総社町１－１－１</v>
      </c>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12"/>
      <c r="AM18" s="106">
        <f>IF('基本項目(入力)'!P83="","",+'基本項目(入力)'!P83)</f>
        <v>1</v>
      </c>
      <c r="AN18" s="469"/>
      <c r="AO18" s="461">
        <f>IF('基本項目(入力)'!S83="","",+'基本項目(入力)'!S83)</f>
        <v>2</v>
      </c>
      <c r="AP18" s="469"/>
      <c r="AQ18" s="461">
        <f>IF('基本項目(入力)'!V83="","",+'基本項目(入力)'!V83)</f>
        <v>3</v>
      </c>
      <c r="AR18" s="469"/>
      <c r="AS18" s="461">
        <f>IF('基本項目(入力)'!Y83="","",+'基本項目(入力)'!Y83)</f>
        <v>4</v>
      </c>
      <c r="AT18" s="108"/>
      <c r="AU18" s="106" t="str">
        <f>IF('基本項目(入力)'!P86="","",+'基本項目(入力)'!P86)</f>
        <v>○○銀行</v>
      </c>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8"/>
      <c r="BV18" s="10"/>
    </row>
    <row r="19" spans="3:74" ht="8.4499999999999993" customHeight="1" x14ac:dyDescent="0.15">
      <c r="C19" s="13"/>
      <c r="D19" s="533"/>
      <c r="E19" s="533"/>
      <c r="F19" s="533"/>
      <c r="G19" s="533"/>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12"/>
      <c r="AM19" s="112"/>
      <c r="AN19" s="470"/>
      <c r="AO19" s="462"/>
      <c r="AP19" s="470"/>
      <c r="AQ19" s="462"/>
      <c r="AR19" s="470"/>
      <c r="AS19" s="462"/>
      <c r="AT19" s="114"/>
      <c r="AU19" s="112"/>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c r="BV19" s="10"/>
    </row>
    <row r="20" spans="3:74" ht="8.4499999999999993" customHeight="1" x14ac:dyDescent="0.15">
      <c r="C20" s="13"/>
      <c r="D20" s="533"/>
      <c r="E20" s="533"/>
      <c r="F20" s="533"/>
      <c r="G20" s="533"/>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4"/>
      <c r="AK20" s="12"/>
      <c r="AM20" s="106">
        <f>IF('基本項目(入力)'!P89="","",+'基本項目(入力)'!P89)</f>
        <v>1</v>
      </c>
      <c r="AN20" s="469"/>
      <c r="AO20" s="461">
        <f>IF('基本項目(入力)'!S89="","",+'基本項目(入力)'!S89)</f>
        <v>2</v>
      </c>
      <c r="AP20" s="469"/>
      <c r="AQ20" s="461">
        <f>IF('基本項目(入力)'!V89="","",+'基本項目(入力)'!V89)</f>
        <v>3</v>
      </c>
      <c r="AR20" s="108"/>
      <c r="AS20" s="106" t="str">
        <f>IF('基本項目(入力)'!P92="","",+'基本項目(入力)'!P92)</f>
        <v>○○支店</v>
      </c>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8"/>
      <c r="BV20" s="10"/>
    </row>
    <row r="21" spans="3:74" ht="8.4499999999999993" customHeight="1" x14ac:dyDescent="0.15">
      <c r="C21" s="13"/>
      <c r="D21" s="533"/>
      <c r="E21" s="533"/>
      <c r="F21" s="533"/>
      <c r="G21" s="533"/>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12"/>
      <c r="AM21" s="112"/>
      <c r="AN21" s="470"/>
      <c r="AO21" s="462"/>
      <c r="AP21" s="470"/>
      <c r="AQ21" s="462"/>
      <c r="AR21" s="114"/>
      <c r="AS21" s="112"/>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4"/>
      <c r="BV21" s="10"/>
    </row>
    <row r="22" spans="3:74" ht="8.4499999999999993" customHeight="1" x14ac:dyDescent="0.15">
      <c r="C22" s="13"/>
      <c r="AK22" s="12"/>
      <c r="AM22" s="517">
        <f>IF('基本項目(入力)'!P95="","",+'基本項目(入力)'!P95)</f>
        <v>1</v>
      </c>
      <c r="AN22" s="519"/>
      <c r="AO22" s="266" t="s">
        <v>13</v>
      </c>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8"/>
      <c r="BV22" s="10"/>
    </row>
    <row r="23" spans="3:74" ht="8.4499999999999993" customHeight="1" x14ac:dyDescent="0.15">
      <c r="C23" s="13"/>
      <c r="D23" s="527" t="s">
        <v>14</v>
      </c>
      <c r="E23" s="527"/>
      <c r="F23" s="527"/>
      <c r="G23" s="527"/>
      <c r="I23" s="528" t="str">
        <f>IF('基本項目(入力)'!P58="","",+'基本項目(入力)'!P58)</f>
        <v>○○〇株式会社</v>
      </c>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9" t="s">
        <v>15</v>
      </c>
      <c r="AH23" s="529"/>
      <c r="AI23" s="529"/>
      <c r="AJ23" s="529"/>
      <c r="AK23" s="12"/>
      <c r="AM23" s="523"/>
      <c r="AN23" s="525"/>
      <c r="AO23" s="269"/>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1"/>
      <c r="BV23" s="10"/>
    </row>
    <row r="24" spans="3:74" ht="8.4499999999999993" customHeight="1" x14ac:dyDescent="0.15">
      <c r="C24" s="13"/>
      <c r="D24" s="527"/>
      <c r="E24" s="527"/>
      <c r="F24" s="527"/>
      <c r="G24" s="527"/>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9"/>
      <c r="AH24" s="529"/>
      <c r="AI24" s="529"/>
      <c r="AJ24" s="529"/>
      <c r="AK24" s="12"/>
      <c r="AM24" s="106">
        <f>IF('基本項目(入力)'!P98="","",+'基本項目(入力)'!P98)</f>
        <v>1</v>
      </c>
      <c r="AN24" s="469"/>
      <c r="AO24" s="461">
        <f>IF('基本項目(入力)'!S98="","",+'基本項目(入力)'!S98)</f>
        <v>2</v>
      </c>
      <c r="AP24" s="469"/>
      <c r="AQ24" s="461">
        <f>IF('基本項目(入力)'!V98="","",+'基本項目(入力)'!V98)</f>
        <v>3</v>
      </c>
      <c r="AR24" s="469"/>
      <c r="AS24" s="461">
        <f>IF('基本項目(入力)'!Y98="","",+'基本項目(入力)'!Y98)</f>
        <v>4</v>
      </c>
      <c r="AT24" s="469"/>
      <c r="AU24" s="461">
        <f>IF('基本項目(入力)'!AB98="","",+'基本項目(入力)'!AB98)</f>
        <v>5</v>
      </c>
      <c r="AV24" s="469"/>
      <c r="AW24" s="461">
        <f>IF('基本項目(入力)'!AE98="","",+'基本項目(入力)'!AE98)</f>
        <v>6</v>
      </c>
      <c r="AX24" s="469"/>
      <c r="AY24" s="461">
        <f>IF('基本項目(入力)'!AH98="","",+'基本項目(入力)'!AH98)</f>
        <v>7</v>
      </c>
      <c r="AZ24" s="108"/>
      <c r="BA24" s="266" t="s">
        <v>16</v>
      </c>
      <c r="BB24" s="267"/>
      <c r="BC24" s="267"/>
      <c r="BD24" s="267"/>
      <c r="BE24" s="267"/>
      <c r="BF24" s="267"/>
      <c r="BG24" s="267"/>
      <c r="BH24" s="267"/>
      <c r="BI24" s="267"/>
      <c r="BJ24" s="267"/>
      <c r="BK24" s="267"/>
      <c r="BL24" s="267"/>
      <c r="BM24" s="267"/>
      <c r="BN24" s="267"/>
      <c r="BO24" s="267"/>
      <c r="BP24" s="267"/>
      <c r="BQ24" s="267"/>
      <c r="BR24" s="267"/>
      <c r="BS24" s="267"/>
      <c r="BT24" s="267"/>
      <c r="BU24" s="268"/>
      <c r="BV24" s="10"/>
    </row>
    <row r="25" spans="3:74" ht="8.4499999999999993" customHeight="1" x14ac:dyDescent="0.15">
      <c r="C25" s="13"/>
      <c r="D25" s="527"/>
      <c r="E25" s="527"/>
      <c r="F25" s="527"/>
      <c r="G25" s="527"/>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9"/>
      <c r="AH25" s="529"/>
      <c r="AI25" s="529"/>
      <c r="AJ25" s="529"/>
      <c r="AK25" s="12"/>
      <c r="AM25" s="112"/>
      <c r="AN25" s="470"/>
      <c r="AO25" s="462"/>
      <c r="AP25" s="470"/>
      <c r="AQ25" s="462"/>
      <c r="AR25" s="470"/>
      <c r="AS25" s="462"/>
      <c r="AT25" s="470"/>
      <c r="AU25" s="462"/>
      <c r="AV25" s="470"/>
      <c r="AW25" s="462"/>
      <c r="AX25" s="470"/>
      <c r="AY25" s="462"/>
      <c r="AZ25" s="114"/>
      <c r="BA25" s="269"/>
      <c r="BB25" s="270"/>
      <c r="BC25" s="270"/>
      <c r="BD25" s="270"/>
      <c r="BE25" s="270"/>
      <c r="BF25" s="270"/>
      <c r="BG25" s="270"/>
      <c r="BH25" s="270"/>
      <c r="BI25" s="270"/>
      <c r="BJ25" s="270"/>
      <c r="BK25" s="270"/>
      <c r="BL25" s="270"/>
      <c r="BM25" s="270"/>
      <c r="BN25" s="270"/>
      <c r="BO25" s="270"/>
      <c r="BP25" s="270"/>
      <c r="BQ25" s="270"/>
      <c r="BR25" s="270"/>
      <c r="BS25" s="270"/>
      <c r="BT25" s="270"/>
      <c r="BU25" s="271"/>
      <c r="BV25" s="10"/>
    </row>
    <row r="26" spans="3:74" ht="8.4499999999999993" customHeight="1" x14ac:dyDescent="0.15">
      <c r="C26" s="14"/>
      <c r="D26" s="527"/>
      <c r="E26" s="527"/>
      <c r="F26" s="527"/>
      <c r="G26" s="527"/>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9"/>
      <c r="AH26" s="529"/>
      <c r="AI26" s="529"/>
      <c r="AJ26" s="529"/>
      <c r="AK26" s="15"/>
      <c r="AM26" s="266" t="s">
        <v>17</v>
      </c>
      <c r="AN26" s="267"/>
      <c r="AO26" s="267"/>
      <c r="AP26" s="268"/>
      <c r="AQ26" s="106" t="str">
        <f>IF('基本項目(入力)'!P101="","",+'基本項目(入力)'!P101)</f>
        <v>○○○カブシキガイシャ</v>
      </c>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0"/>
    </row>
    <row r="27" spans="3:74" ht="8.4499999999999993" customHeight="1" x14ac:dyDescent="0.15">
      <c r="C27" s="13"/>
      <c r="AK27" s="12"/>
      <c r="AM27" s="269"/>
      <c r="AN27" s="270"/>
      <c r="AO27" s="270"/>
      <c r="AP27" s="271"/>
      <c r="AQ27" s="530"/>
      <c r="AR27" s="531"/>
      <c r="AS27" s="531"/>
      <c r="AT27" s="531"/>
      <c r="AU27" s="531"/>
      <c r="AV27" s="531"/>
      <c r="AW27" s="531"/>
      <c r="AX27" s="531"/>
      <c r="AY27" s="531"/>
      <c r="AZ27" s="531"/>
      <c r="BA27" s="531"/>
      <c r="BB27" s="531"/>
      <c r="BC27" s="531"/>
      <c r="BD27" s="531"/>
      <c r="BE27" s="531"/>
      <c r="BF27" s="531"/>
      <c r="BG27" s="531"/>
      <c r="BH27" s="531"/>
      <c r="BI27" s="531"/>
      <c r="BJ27" s="531"/>
      <c r="BK27" s="531"/>
      <c r="BL27" s="531"/>
      <c r="BM27" s="531"/>
      <c r="BN27" s="531"/>
      <c r="BO27" s="531"/>
      <c r="BP27" s="531"/>
      <c r="BQ27" s="531"/>
      <c r="BR27" s="531"/>
      <c r="BS27" s="531"/>
      <c r="BT27" s="531"/>
      <c r="BU27" s="532"/>
      <c r="BV27" s="10"/>
    </row>
    <row r="28" spans="3:74" ht="8.4499999999999993" customHeight="1" x14ac:dyDescent="0.15">
      <c r="C28" s="13"/>
      <c r="D28" s="491" t="s">
        <v>18</v>
      </c>
      <c r="E28" s="491"/>
      <c r="F28" s="491"/>
      <c r="G28" s="491"/>
      <c r="H28" s="438" t="str">
        <f>IF('基本項目(入力)'!P61="","",+'基本項目(入力)'!P61)</f>
        <v>027-123-4567</v>
      </c>
      <c r="I28" s="438"/>
      <c r="J28" s="438"/>
      <c r="K28" s="438"/>
      <c r="L28" s="438"/>
      <c r="M28" s="438"/>
      <c r="N28" s="438"/>
      <c r="O28" s="438"/>
      <c r="P28" s="438"/>
      <c r="Q28" s="438"/>
      <c r="R28" s="438"/>
      <c r="U28" s="495"/>
      <c r="V28" s="495"/>
      <c r="W28" s="495"/>
      <c r="X28" s="495"/>
      <c r="Y28" s="497" t="s">
        <v>87</v>
      </c>
      <c r="Z28" s="497"/>
      <c r="AA28" s="497"/>
      <c r="AB28" s="497"/>
      <c r="AC28" s="497"/>
      <c r="AD28" s="497"/>
      <c r="AE28" s="497"/>
      <c r="AF28" s="497"/>
      <c r="AG28" s="497"/>
      <c r="AH28" s="497"/>
      <c r="AI28" s="497"/>
      <c r="AJ28" s="18"/>
      <c r="AK28" s="12"/>
      <c r="AM28" s="340" t="s">
        <v>19</v>
      </c>
      <c r="AN28" s="341"/>
      <c r="AO28" s="341"/>
      <c r="AP28" s="342"/>
      <c r="AQ28" s="452" t="str">
        <f>IF('基本項目(入力)'!P104="","",+'基本項目(入力)'!P104)</f>
        <v>○○○株式会社</v>
      </c>
      <c r="AR28" s="453"/>
      <c r="AS28" s="453"/>
      <c r="AT28" s="453"/>
      <c r="AU28" s="453"/>
      <c r="AV28" s="453"/>
      <c r="AW28" s="453"/>
      <c r="AX28" s="453"/>
      <c r="AY28" s="453"/>
      <c r="AZ28" s="453"/>
      <c r="BA28" s="453"/>
      <c r="BB28" s="453"/>
      <c r="BC28" s="453"/>
      <c r="BD28" s="453"/>
      <c r="BE28" s="453"/>
      <c r="BF28" s="453"/>
      <c r="BG28" s="453"/>
      <c r="BH28" s="453"/>
      <c r="BI28" s="453"/>
      <c r="BJ28" s="453"/>
      <c r="BK28" s="453"/>
      <c r="BL28" s="453"/>
      <c r="BM28" s="453"/>
      <c r="BN28" s="453"/>
      <c r="BO28" s="453"/>
      <c r="BP28" s="453"/>
      <c r="BQ28" s="453"/>
      <c r="BR28" s="453"/>
      <c r="BS28" s="453"/>
      <c r="BT28" s="453"/>
      <c r="BU28" s="454"/>
      <c r="BV28" s="10"/>
    </row>
    <row r="29" spans="3:74" ht="8.4499999999999993" customHeight="1" x14ac:dyDescent="0.15">
      <c r="C29" s="13"/>
      <c r="D29" s="491"/>
      <c r="E29" s="491"/>
      <c r="F29" s="491"/>
      <c r="G29" s="491"/>
      <c r="H29" s="438"/>
      <c r="I29" s="438"/>
      <c r="J29" s="438"/>
      <c r="K29" s="438"/>
      <c r="L29" s="438"/>
      <c r="M29" s="438"/>
      <c r="N29" s="438"/>
      <c r="O29" s="438"/>
      <c r="P29" s="438"/>
      <c r="Q29" s="438"/>
      <c r="R29" s="438"/>
      <c r="U29" s="495"/>
      <c r="V29" s="495"/>
      <c r="W29" s="495"/>
      <c r="X29" s="495"/>
      <c r="Y29" s="497"/>
      <c r="Z29" s="497"/>
      <c r="AA29" s="497"/>
      <c r="AB29" s="497"/>
      <c r="AC29" s="497"/>
      <c r="AD29" s="497"/>
      <c r="AE29" s="497"/>
      <c r="AF29" s="497"/>
      <c r="AG29" s="497"/>
      <c r="AH29" s="497"/>
      <c r="AI29" s="497"/>
      <c r="AJ29" s="18"/>
      <c r="AK29" s="12"/>
      <c r="AM29" s="340"/>
      <c r="AN29" s="341"/>
      <c r="AO29" s="341"/>
      <c r="AP29" s="342"/>
      <c r="AQ29" s="455"/>
      <c r="AR29" s="456"/>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7"/>
      <c r="BV29" s="10"/>
    </row>
    <row r="30" spans="3:74" ht="8.4499999999999993" customHeight="1" x14ac:dyDescent="0.15">
      <c r="C30" s="20"/>
      <c r="D30" s="237"/>
      <c r="E30" s="237"/>
      <c r="F30" s="237"/>
      <c r="G30" s="237"/>
      <c r="H30" s="441"/>
      <c r="I30" s="441"/>
      <c r="J30" s="441"/>
      <c r="K30" s="441"/>
      <c r="L30" s="441"/>
      <c r="M30" s="441"/>
      <c r="N30" s="441"/>
      <c r="O30" s="441"/>
      <c r="P30" s="441"/>
      <c r="Q30" s="441"/>
      <c r="R30" s="441"/>
      <c r="S30" s="21"/>
      <c r="T30" s="21"/>
      <c r="U30" s="496"/>
      <c r="V30" s="496"/>
      <c r="W30" s="496"/>
      <c r="X30" s="496"/>
      <c r="Y30" s="498"/>
      <c r="Z30" s="498"/>
      <c r="AA30" s="498"/>
      <c r="AB30" s="498"/>
      <c r="AC30" s="498"/>
      <c r="AD30" s="498"/>
      <c r="AE30" s="498"/>
      <c r="AF30" s="498"/>
      <c r="AG30" s="498"/>
      <c r="AH30" s="498"/>
      <c r="AI30" s="498"/>
      <c r="AJ30" s="22"/>
      <c r="AK30" s="23"/>
      <c r="AM30" s="343"/>
      <c r="AN30" s="344"/>
      <c r="AO30" s="344"/>
      <c r="AP30" s="345"/>
      <c r="AQ30" s="458"/>
      <c r="AR30" s="459"/>
      <c r="AS30" s="459"/>
      <c r="AT30" s="459"/>
      <c r="AU30" s="459"/>
      <c r="AV30" s="459"/>
      <c r="AW30" s="459"/>
      <c r="AX30" s="459"/>
      <c r="AY30" s="459"/>
      <c r="AZ30" s="459"/>
      <c r="BA30" s="459"/>
      <c r="BB30" s="459"/>
      <c r="BC30" s="459"/>
      <c r="BD30" s="459"/>
      <c r="BE30" s="459"/>
      <c r="BF30" s="459"/>
      <c r="BG30" s="459"/>
      <c r="BH30" s="459"/>
      <c r="BI30" s="459"/>
      <c r="BJ30" s="459"/>
      <c r="BK30" s="459"/>
      <c r="BL30" s="459"/>
      <c r="BM30" s="459"/>
      <c r="BN30" s="459"/>
      <c r="BO30" s="459"/>
      <c r="BP30" s="459"/>
      <c r="BQ30" s="459"/>
      <c r="BR30" s="459"/>
      <c r="BS30" s="459"/>
      <c r="BT30" s="459"/>
      <c r="BU30" s="460"/>
      <c r="BV30" s="10"/>
    </row>
    <row r="31" spans="3:74" ht="8.4499999999999993" customHeight="1" x14ac:dyDescent="0.15">
      <c r="E31" s="17"/>
      <c r="F31" s="17"/>
      <c r="G31" s="17"/>
      <c r="H31" s="17"/>
      <c r="I31" s="17"/>
      <c r="J31" s="17"/>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S31" s="6"/>
      <c r="AT31" s="6"/>
      <c r="AU31" s="6"/>
      <c r="AV31" s="6"/>
      <c r="AW31" s="6"/>
      <c r="AX31" s="6"/>
      <c r="BC31" s="25"/>
      <c r="BD31" s="25"/>
      <c r="BE31" s="25"/>
      <c r="BF31" s="25"/>
      <c r="BG31" s="25"/>
      <c r="BH31" s="25"/>
      <c r="BI31" s="25"/>
      <c r="BJ31" s="25"/>
      <c r="BK31" s="25"/>
      <c r="BL31" s="25"/>
      <c r="BM31" s="25"/>
      <c r="BN31" s="25"/>
      <c r="BO31" s="25"/>
      <c r="BP31" s="25"/>
      <c r="BQ31" s="25"/>
      <c r="BR31" s="25"/>
      <c r="BS31" s="25"/>
      <c r="BT31" s="25"/>
      <c r="BU31" s="25"/>
      <c r="BV31" s="10"/>
    </row>
    <row r="32" spans="3:74" ht="8.25" customHeight="1" x14ac:dyDescent="0.15">
      <c r="C32" s="106" t="s">
        <v>20</v>
      </c>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8"/>
      <c r="AL32" s="6"/>
      <c r="AM32" s="266"/>
      <c r="AN32" s="267"/>
      <c r="AO32" s="267"/>
      <c r="AP32" s="267"/>
      <c r="AQ32" s="267"/>
      <c r="AR32" s="267"/>
      <c r="AS32" s="267"/>
      <c r="AT32" s="268"/>
      <c r="AU32" s="106" t="s">
        <v>38</v>
      </c>
      <c r="AV32" s="107"/>
      <c r="AW32" s="107"/>
      <c r="AX32" s="107"/>
      <c r="AY32" s="107"/>
      <c r="AZ32" s="107"/>
      <c r="BA32" s="107"/>
      <c r="BB32" s="107"/>
      <c r="BC32" s="108"/>
      <c r="BD32" s="106" t="s">
        <v>39</v>
      </c>
      <c r="BE32" s="107"/>
      <c r="BF32" s="107"/>
      <c r="BG32" s="107"/>
      <c r="BH32" s="107"/>
      <c r="BI32" s="107"/>
      <c r="BJ32" s="107"/>
      <c r="BK32" s="107"/>
      <c r="BL32" s="108"/>
      <c r="BM32" s="107" t="s">
        <v>37</v>
      </c>
      <c r="BN32" s="107"/>
      <c r="BO32" s="107"/>
      <c r="BP32" s="107"/>
      <c r="BQ32" s="107"/>
      <c r="BR32" s="107"/>
      <c r="BS32" s="107"/>
      <c r="BT32" s="107"/>
      <c r="BU32" s="108"/>
      <c r="BV32" s="25"/>
    </row>
    <row r="33" spans="3:74" ht="8.25" customHeight="1" x14ac:dyDescent="0.15">
      <c r="C33" s="112"/>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4"/>
      <c r="AL33" s="6"/>
      <c r="AM33" s="269"/>
      <c r="AN33" s="270"/>
      <c r="AO33" s="270"/>
      <c r="AP33" s="270"/>
      <c r="AQ33" s="270"/>
      <c r="AR33" s="270"/>
      <c r="AS33" s="270"/>
      <c r="AT33" s="271"/>
      <c r="AU33" s="112"/>
      <c r="AV33" s="113"/>
      <c r="AW33" s="113"/>
      <c r="AX33" s="113"/>
      <c r="AY33" s="113"/>
      <c r="AZ33" s="113"/>
      <c r="BA33" s="113"/>
      <c r="BB33" s="113"/>
      <c r="BC33" s="114"/>
      <c r="BD33" s="112"/>
      <c r="BE33" s="113"/>
      <c r="BF33" s="113"/>
      <c r="BG33" s="113"/>
      <c r="BH33" s="113"/>
      <c r="BI33" s="113"/>
      <c r="BJ33" s="113"/>
      <c r="BK33" s="113"/>
      <c r="BL33" s="114"/>
      <c r="BM33" s="113"/>
      <c r="BN33" s="113"/>
      <c r="BO33" s="113"/>
      <c r="BP33" s="113"/>
      <c r="BQ33" s="113"/>
      <c r="BR33" s="113"/>
      <c r="BS33" s="113"/>
      <c r="BT33" s="113"/>
      <c r="BU33" s="114"/>
      <c r="BV33" s="6"/>
    </row>
    <row r="34" spans="3:74" ht="8.25" customHeight="1" x14ac:dyDescent="0.15">
      <c r="C34" s="192"/>
      <c r="D34" s="604" t="str">
        <f>IF('基本項目(入力)'!BX68="","",+'基本項目(入力)'!BX68)</f>
        <v>生コンクリート代　別紙明細の通り</v>
      </c>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189"/>
      <c r="AL34" s="6"/>
      <c r="AM34" s="499" t="s">
        <v>129</v>
      </c>
      <c r="AN34" s="500"/>
      <c r="AO34" s="500"/>
      <c r="AP34" s="500"/>
      <c r="AQ34" s="500"/>
      <c r="AR34" s="500"/>
      <c r="AS34" s="500"/>
      <c r="AT34" s="501"/>
      <c r="AU34" s="601">
        <f>IF('基本項目(入力)'!CE91="","",+'基本項目(入力)'!CE91)</f>
        <v>100000</v>
      </c>
      <c r="AV34" s="602"/>
      <c r="AW34" s="602"/>
      <c r="AX34" s="602"/>
      <c r="AY34" s="602"/>
      <c r="AZ34" s="602"/>
      <c r="BA34" s="602"/>
      <c r="BB34" s="602"/>
      <c r="BC34" s="603"/>
      <c r="BD34" s="601">
        <f>IF('基本項目(入力)'!CN91="","",+'基本項目(入力)'!CN91)</f>
        <v>10000</v>
      </c>
      <c r="BE34" s="602"/>
      <c r="BF34" s="602"/>
      <c r="BG34" s="602"/>
      <c r="BH34" s="602"/>
      <c r="BI34" s="602"/>
      <c r="BJ34" s="602"/>
      <c r="BK34" s="602"/>
      <c r="BL34" s="603"/>
      <c r="BM34" s="602">
        <f>IF('基本項目(入力)'!CW91="","",+'基本項目(入力)'!CW91)</f>
        <v>110000</v>
      </c>
      <c r="BN34" s="602"/>
      <c r="BO34" s="602"/>
      <c r="BP34" s="602"/>
      <c r="BQ34" s="602"/>
      <c r="BR34" s="602"/>
      <c r="BS34" s="602"/>
      <c r="BT34" s="602"/>
      <c r="BU34" s="603"/>
      <c r="BV34" s="6"/>
    </row>
    <row r="35" spans="3:74" ht="8.25" customHeight="1" x14ac:dyDescent="0.15">
      <c r="C35" s="192"/>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5"/>
      <c r="AF35" s="605"/>
      <c r="AG35" s="605"/>
      <c r="AH35" s="605"/>
      <c r="AI35" s="605"/>
      <c r="AJ35" s="605"/>
      <c r="AK35" s="189"/>
      <c r="AL35" s="6"/>
      <c r="AM35" s="502"/>
      <c r="AN35" s="503"/>
      <c r="AO35" s="503"/>
      <c r="AP35" s="503"/>
      <c r="AQ35" s="503"/>
      <c r="AR35" s="503"/>
      <c r="AS35" s="503"/>
      <c r="AT35" s="504"/>
      <c r="AU35" s="595"/>
      <c r="AV35" s="596"/>
      <c r="AW35" s="596"/>
      <c r="AX35" s="596"/>
      <c r="AY35" s="596"/>
      <c r="AZ35" s="596"/>
      <c r="BA35" s="596"/>
      <c r="BB35" s="596"/>
      <c r="BC35" s="597"/>
      <c r="BD35" s="595"/>
      <c r="BE35" s="596"/>
      <c r="BF35" s="596"/>
      <c r="BG35" s="596"/>
      <c r="BH35" s="596"/>
      <c r="BI35" s="596"/>
      <c r="BJ35" s="596"/>
      <c r="BK35" s="596"/>
      <c r="BL35" s="597"/>
      <c r="BM35" s="596"/>
      <c r="BN35" s="596"/>
      <c r="BO35" s="596"/>
      <c r="BP35" s="596"/>
      <c r="BQ35" s="596"/>
      <c r="BR35" s="596"/>
      <c r="BS35" s="596"/>
      <c r="BT35" s="596"/>
      <c r="BU35" s="597"/>
      <c r="BV35" s="30"/>
    </row>
    <row r="36" spans="3:74" ht="8.25" customHeight="1" x14ac:dyDescent="0.15">
      <c r="C36" s="193"/>
      <c r="D36" s="605"/>
      <c r="E36" s="605"/>
      <c r="F36" s="605"/>
      <c r="G36" s="605"/>
      <c r="H36" s="605"/>
      <c r="I36" s="605"/>
      <c r="J36" s="605"/>
      <c r="K36" s="605"/>
      <c r="L36" s="605"/>
      <c r="M36" s="605"/>
      <c r="N36" s="605"/>
      <c r="O36" s="605"/>
      <c r="P36" s="605"/>
      <c r="Q36" s="605"/>
      <c r="R36" s="605"/>
      <c r="S36" s="605"/>
      <c r="T36" s="605"/>
      <c r="U36" s="605"/>
      <c r="V36" s="605"/>
      <c r="W36" s="605"/>
      <c r="X36" s="605"/>
      <c r="Y36" s="605"/>
      <c r="Z36" s="605"/>
      <c r="AA36" s="605"/>
      <c r="AB36" s="605"/>
      <c r="AC36" s="605"/>
      <c r="AD36" s="605"/>
      <c r="AE36" s="605"/>
      <c r="AF36" s="605"/>
      <c r="AG36" s="605"/>
      <c r="AH36" s="605"/>
      <c r="AI36" s="605"/>
      <c r="AJ36" s="605"/>
      <c r="AK36" s="195"/>
      <c r="AL36" s="6"/>
      <c r="AM36" s="502"/>
      <c r="AN36" s="503"/>
      <c r="AO36" s="503"/>
      <c r="AP36" s="503"/>
      <c r="AQ36" s="503"/>
      <c r="AR36" s="503"/>
      <c r="AS36" s="503"/>
      <c r="AT36" s="504"/>
      <c r="AU36" s="595"/>
      <c r="AV36" s="596"/>
      <c r="AW36" s="596"/>
      <c r="AX36" s="596"/>
      <c r="AY36" s="596"/>
      <c r="AZ36" s="596"/>
      <c r="BA36" s="596"/>
      <c r="BB36" s="596"/>
      <c r="BC36" s="597"/>
      <c r="BD36" s="595"/>
      <c r="BE36" s="596"/>
      <c r="BF36" s="596"/>
      <c r="BG36" s="596"/>
      <c r="BH36" s="596"/>
      <c r="BI36" s="596"/>
      <c r="BJ36" s="596"/>
      <c r="BK36" s="596"/>
      <c r="BL36" s="597"/>
      <c r="BM36" s="596"/>
      <c r="BN36" s="596"/>
      <c r="BO36" s="596"/>
      <c r="BP36" s="596"/>
      <c r="BQ36" s="596"/>
      <c r="BR36" s="596"/>
      <c r="BS36" s="596"/>
      <c r="BT36" s="596"/>
      <c r="BU36" s="597"/>
      <c r="BV36" s="30"/>
    </row>
    <row r="37" spans="3:74" ht="8.25" customHeight="1" x14ac:dyDescent="0.15">
      <c r="C37" s="191"/>
      <c r="D37" s="604" t="str">
        <f>IF('基本項目(入力)'!BX71="","",+'基本項目(入力)'!BX71)</f>
        <v>鉄板リース料</v>
      </c>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188"/>
      <c r="AL37" s="6"/>
      <c r="AM37" s="160" t="s">
        <v>130</v>
      </c>
      <c r="AN37" s="505"/>
      <c r="AO37" s="505"/>
      <c r="AP37" s="505"/>
      <c r="AQ37" s="505"/>
      <c r="AR37" s="505"/>
      <c r="AS37" s="505"/>
      <c r="AT37" s="506"/>
      <c r="AU37" s="595">
        <f>IF('基本項目(入力)'!CE94="","",+'基本項目(入力)'!CE94)</f>
        <v>1000</v>
      </c>
      <c r="AV37" s="596"/>
      <c r="AW37" s="596"/>
      <c r="AX37" s="596"/>
      <c r="AY37" s="596"/>
      <c r="AZ37" s="596"/>
      <c r="BA37" s="596"/>
      <c r="BB37" s="596"/>
      <c r="BC37" s="597"/>
      <c r="BD37" s="595">
        <f>IF('基本項目(入力)'!CN94="","",+'基本項目(入力)'!CN94)</f>
        <v>100</v>
      </c>
      <c r="BE37" s="596"/>
      <c r="BF37" s="596"/>
      <c r="BG37" s="596"/>
      <c r="BH37" s="596"/>
      <c r="BI37" s="596"/>
      <c r="BJ37" s="596"/>
      <c r="BK37" s="596"/>
      <c r="BL37" s="597"/>
      <c r="BM37" s="596">
        <f>IF('基本項目(入力)'!CW94="","",+'基本項目(入力)'!CW94)</f>
        <v>1100</v>
      </c>
      <c r="BN37" s="596"/>
      <c r="BO37" s="596"/>
      <c r="BP37" s="596"/>
      <c r="BQ37" s="596"/>
      <c r="BR37" s="596"/>
      <c r="BS37" s="596"/>
      <c r="BT37" s="596"/>
      <c r="BU37" s="597"/>
      <c r="BV37" s="30"/>
    </row>
    <row r="38" spans="3:74" ht="8.25" customHeight="1" x14ac:dyDescent="0.15">
      <c r="C38" s="192"/>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c r="AG38" s="605"/>
      <c r="AH38" s="605"/>
      <c r="AI38" s="605"/>
      <c r="AJ38" s="605"/>
      <c r="AK38" s="189"/>
      <c r="AL38" s="6"/>
      <c r="AM38" s="507"/>
      <c r="AN38" s="505"/>
      <c r="AO38" s="505"/>
      <c r="AP38" s="505"/>
      <c r="AQ38" s="505"/>
      <c r="AR38" s="505"/>
      <c r="AS38" s="505"/>
      <c r="AT38" s="506"/>
      <c r="AU38" s="595"/>
      <c r="AV38" s="596"/>
      <c r="AW38" s="596"/>
      <c r="AX38" s="596"/>
      <c r="AY38" s="596"/>
      <c r="AZ38" s="596"/>
      <c r="BA38" s="596"/>
      <c r="BB38" s="596"/>
      <c r="BC38" s="597"/>
      <c r="BD38" s="595"/>
      <c r="BE38" s="596"/>
      <c r="BF38" s="596"/>
      <c r="BG38" s="596"/>
      <c r="BH38" s="596"/>
      <c r="BI38" s="596"/>
      <c r="BJ38" s="596"/>
      <c r="BK38" s="596"/>
      <c r="BL38" s="597"/>
      <c r="BM38" s="596"/>
      <c r="BN38" s="596"/>
      <c r="BO38" s="596"/>
      <c r="BP38" s="596"/>
      <c r="BQ38" s="596"/>
      <c r="BR38" s="596"/>
      <c r="BS38" s="596"/>
      <c r="BT38" s="596"/>
      <c r="BU38" s="597"/>
      <c r="BV38" s="30"/>
    </row>
    <row r="39" spans="3:74" ht="8.25" customHeight="1" x14ac:dyDescent="0.15">
      <c r="C39" s="193"/>
      <c r="D39" s="605"/>
      <c r="E39" s="605"/>
      <c r="F39" s="605"/>
      <c r="G39" s="605"/>
      <c r="H39" s="605"/>
      <c r="I39" s="605"/>
      <c r="J39" s="605"/>
      <c r="K39" s="605"/>
      <c r="L39" s="605"/>
      <c r="M39" s="605"/>
      <c r="N39" s="605"/>
      <c r="O39" s="605"/>
      <c r="P39" s="605"/>
      <c r="Q39" s="605"/>
      <c r="R39" s="605"/>
      <c r="S39" s="605"/>
      <c r="T39" s="605"/>
      <c r="U39" s="605"/>
      <c r="V39" s="605"/>
      <c r="W39" s="605"/>
      <c r="X39" s="605"/>
      <c r="Y39" s="605"/>
      <c r="Z39" s="605"/>
      <c r="AA39" s="605"/>
      <c r="AB39" s="605"/>
      <c r="AC39" s="605"/>
      <c r="AD39" s="605"/>
      <c r="AE39" s="605"/>
      <c r="AF39" s="605"/>
      <c r="AG39" s="605"/>
      <c r="AH39" s="605"/>
      <c r="AI39" s="605"/>
      <c r="AJ39" s="605"/>
      <c r="AK39" s="195"/>
      <c r="AL39" s="6"/>
      <c r="AM39" s="508"/>
      <c r="AN39" s="509"/>
      <c r="AO39" s="509"/>
      <c r="AP39" s="509"/>
      <c r="AQ39" s="509"/>
      <c r="AR39" s="509"/>
      <c r="AS39" s="509"/>
      <c r="AT39" s="510"/>
      <c r="AU39" s="598"/>
      <c r="AV39" s="599"/>
      <c r="AW39" s="599"/>
      <c r="AX39" s="599"/>
      <c r="AY39" s="599"/>
      <c r="AZ39" s="599"/>
      <c r="BA39" s="599"/>
      <c r="BB39" s="599"/>
      <c r="BC39" s="600"/>
      <c r="BD39" s="598"/>
      <c r="BE39" s="599"/>
      <c r="BF39" s="599"/>
      <c r="BG39" s="599"/>
      <c r="BH39" s="599"/>
      <c r="BI39" s="599"/>
      <c r="BJ39" s="599"/>
      <c r="BK39" s="599"/>
      <c r="BL39" s="600"/>
      <c r="BM39" s="599"/>
      <c r="BN39" s="599"/>
      <c r="BO39" s="599"/>
      <c r="BP39" s="599"/>
      <c r="BQ39" s="599"/>
      <c r="BR39" s="599"/>
      <c r="BS39" s="599"/>
      <c r="BT39" s="599"/>
      <c r="BU39" s="600"/>
      <c r="BV39" s="30"/>
    </row>
    <row r="40" spans="3:74" ht="8.25" customHeight="1" x14ac:dyDescent="0.15">
      <c r="C40" s="191"/>
      <c r="D40" s="604" t="str">
        <f>IF('基本項目(入力)'!BX74="","",+'基本項目(入力)'!BX74)</f>
        <v>〇〇〇</v>
      </c>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188"/>
      <c r="AL40" s="6"/>
      <c r="AM40" s="499" t="s">
        <v>131</v>
      </c>
      <c r="AN40" s="500"/>
      <c r="AO40" s="500"/>
      <c r="AP40" s="500"/>
      <c r="AQ40" s="500"/>
      <c r="AR40" s="500"/>
      <c r="AS40" s="500"/>
      <c r="AT40" s="501"/>
      <c r="AU40" s="601">
        <f>IF('基本項目(入力)'!CE97="","",+'基本項目(入力)'!CE97)</f>
        <v>100</v>
      </c>
      <c r="AV40" s="602"/>
      <c r="AW40" s="602"/>
      <c r="AX40" s="602"/>
      <c r="AY40" s="602"/>
      <c r="AZ40" s="602"/>
      <c r="BA40" s="602"/>
      <c r="BB40" s="602"/>
      <c r="BC40" s="603"/>
      <c r="BD40" s="601">
        <f>IF('基本項目(入力)'!CN97="","",+'基本項目(入力)'!CN97)</f>
        <v>8</v>
      </c>
      <c r="BE40" s="602"/>
      <c r="BF40" s="602"/>
      <c r="BG40" s="602"/>
      <c r="BH40" s="602"/>
      <c r="BI40" s="602"/>
      <c r="BJ40" s="602"/>
      <c r="BK40" s="602"/>
      <c r="BL40" s="603"/>
      <c r="BM40" s="602">
        <f>IF('基本項目(入力)'!CW97="","",+'基本項目(入力)'!CW97)</f>
        <v>108</v>
      </c>
      <c r="BN40" s="602"/>
      <c r="BO40" s="602"/>
      <c r="BP40" s="602"/>
      <c r="BQ40" s="602"/>
      <c r="BR40" s="602"/>
      <c r="BS40" s="602"/>
      <c r="BT40" s="602"/>
      <c r="BU40" s="603"/>
      <c r="BV40" s="30"/>
    </row>
    <row r="41" spans="3:74" ht="8.25" customHeight="1" x14ac:dyDescent="0.15">
      <c r="C41" s="192"/>
      <c r="D41" s="605"/>
      <c r="E41" s="605"/>
      <c r="F41" s="605"/>
      <c r="G41" s="605"/>
      <c r="H41" s="605"/>
      <c r="I41" s="605"/>
      <c r="J41" s="605"/>
      <c r="K41" s="605"/>
      <c r="L41" s="605"/>
      <c r="M41" s="605"/>
      <c r="N41" s="605"/>
      <c r="O41" s="605"/>
      <c r="P41" s="605"/>
      <c r="Q41" s="605"/>
      <c r="R41" s="605"/>
      <c r="S41" s="605"/>
      <c r="T41" s="605"/>
      <c r="U41" s="605"/>
      <c r="V41" s="605"/>
      <c r="W41" s="605"/>
      <c r="X41" s="605"/>
      <c r="Y41" s="605"/>
      <c r="Z41" s="605"/>
      <c r="AA41" s="605"/>
      <c r="AB41" s="605"/>
      <c r="AC41" s="605"/>
      <c r="AD41" s="605"/>
      <c r="AE41" s="605"/>
      <c r="AF41" s="605"/>
      <c r="AG41" s="605"/>
      <c r="AH41" s="605"/>
      <c r="AI41" s="605"/>
      <c r="AJ41" s="605"/>
      <c r="AK41" s="189"/>
      <c r="AL41" s="6"/>
      <c r="AM41" s="502"/>
      <c r="AN41" s="503"/>
      <c r="AO41" s="503"/>
      <c r="AP41" s="503"/>
      <c r="AQ41" s="503"/>
      <c r="AR41" s="503"/>
      <c r="AS41" s="503"/>
      <c r="AT41" s="504"/>
      <c r="AU41" s="595"/>
      <c r="AV41" s="596"/>
      <c r="AW41" s="596"/>
      <c r="AX41" s="596"/>
      <c r="AY41" s="596"/>
      <c r="AZ41" s="596"/>
      <c r="BA41" s="596"/>
      <c r="BB41" s="596"/>
      <c r="BC41" s="597"/>
      <c r="BD41" s="595"/>
      <c r="BE41" s="596"/>
      <c r="BF41" s="596"/>
      <c r="BG41" s="596"/>
      <c r="BH41" s="596"/>
      <c r="BI41" s="596"/>
      <c r="BJ41" s="596"/>
      <c r="BK41" s="596"/>
      <c r="BL41" s="597"/>
      <c r="BM41" s="596"/>
      <c r="BN41" s="596"/>
      <c r="BO41" s="596"/>
      <c r="BP41" s="596"/>
      <c r="BQ41" s="596"/>
      <c r="BR41" s="596"/>
      <c r="BS41" s="596"/>
      <c r="BT41" s="596"/>
      <c r="BU41" s="597"/>
    </row>
    <row r="42" spans="3:74" ht="8.25" customHeight="1" x14ac:dyDescent="0.15">
      <c r="C42" s="193"/>
      <c r="D42" s="605"/>
      <c r="E42" s="605"/>
      <c r="F42" s="605"/>
      <c r="G42" s="605"/>
      <c r="H42" s="605"/>
      <c r="I42" s="605"/>
      <c r="J42" s="605"/>
      <c r="K42" s="605"/>
      <c r="L42" s="605"/>
      <c r="M42" s="605"/>
      <c r="N42" s="605"/>
      <c r="O42" s="605"/>
      <c r="P42" s="605"/>
      <c r="Q42" s="605"/>
      <c r="R42" s="605"/>
      <c r="S42" s="605"/>
      <c r="T42" s="605"/>
      <c r="U42" s="605"/>
      <c r="V42" s="605"/>
      <c r="W42" s="605"/>
      <c r="X42" s="605"/>
      <c r="Y42" s="605"/>
      <c r="Z42" s="605"/>
      <c r="AA42" s="605"/>
      <c r="AB42" s="605"/>
      <c r="AC42" s="605"/>
      <c r="AD42" s="605"/>
      <c r="AE42" s="605"/>
      <c r="AF42" s="605"/>
      <c r="AG42" s="605"/>
      <c r="AH42" s="605"/>
      <c r="AI42" s="605"/>
      <c r="AJ42" s="605"/>
      <c r="AK42" s="195"/>
      <c r="AL42" s="6"/>
      <c r="AM42" s="502"/>
      <c r="AN42" s="503"/>
      <c r="AO42" s="503"/>
      <c r="AP42" s="503"/>
      <c r="AQ42" s="503"/>
      <c r="AR42" s="503"/>
      <c r="AS42" s="503"/>
      <c r="AT42" s="504"/>
      <c r="AU42" s="595"/>
      <c r="AV42" s="596"/>
      <c r="AW42" s="596"/>
      <c r="AX42" s="596"/>
      <c r="AY42" s="596"/>
      <c r="AZ42" s="596"/>
      <c r="BA42" s="596"/>
      <c r="BB42" s="596"/>
      <c r="BC42" s="597"/>
      <c r="BD42" s="595"/>
      <c r="BE42" s="596"/>
      <c r="BF42" s="596"/>
      <c r="BG42" s="596"/>
      <c r="BH42" s="596"/>
      <c r="BI42" s="596"/>
      <c r="BJ42" s="596"/>
      <c r="BK42" s="596"/>
      <c r="BL42" s="597"/>
      <c r="BM42" s="596"/>
      <c r="BN42" s="596"/>
      <c r="BO42" s="596"/>
      <c r="BP42" s="596"/>
      <c r="BQ42" s="596"/>
      <c r="BR42" s="596"/>
      <c r="BS42" s="596"/>
      <c r="BT42" s="596"/>
      <c r="BU42" s="597"/>
      <c r="BV42" s="6"/>
    </row>
    <row r="43" spans="3:74" ht="8.25" customHeight="1" x14ac:dyDescent="0.15">
      <c r="C43" s="191"/>
      <c r="D43" s="604" t="str">
        <f>IF('基本項目(入力)'!BX77="","",+'基本項目(入力)'!BX77)</f>
        <v>〇〇〇</v>
      </c>
      <c r="E43" s="604"/>
      <c r="F43" s="604"/>
      <c r="G43" s="604"/>
      <c r="H43" s="604"/>
      <c r="I43" s="604"/>
      <c r="J43" s="604"/>
      <c r="K43" s="604"/>
      <c r="L43" s="604"/>
      <c r="M43" s="604"/>
      <c r="N43" s="604"/>
      <c r="O43" s="604"/>
      <c r="P43" s="604"/>
      <c r="Q43" s="604"/>
      <c r="R43" s="604"/>
      <c r="S43" s="604"/>
      <c r="T43" s="604"/>
      <c r="U43" s="604"/>
      <c r="V43" s="604"/>
      <c r="W43" s="604"/>
      <c r="X43" s="604"/>
      <c r="Y43" s="604"/>
      <c r="Z43" s="604"/>
      <c r="AA43" s="604"/>
      <c r="AB43" s="604"/>
      <c r="AC43" s="604"/>
      <c r="AD43" s="604"/>
      <c r="AE43" s="604"/>
      <c r="AF43" s="604"/>
      <c r="AG43" s="604"/>
      <c r="AH43" s="604"/>
      <c r="AI43" s="604"/>
      <c r="AJ43" s="604"/>
      <c r="AK43" s="188"/>
      <c r="AL43" s="6"/>
      <c r="AM43" s="611" t="s">
        <v>132</v>
      </c>
      <c r="AN43" s="503"/>
      <c r="AO43" s="503"/>
      <c r="AP43" s="503"/>
      <c r="AQ43" s="503"/>
      <c r="AR43" s="503"/>
      <c r="AS43" s="503"/>
      <c r="AT43" s="504"/>
      <c r="AU43" s="595">
        <f>IF('基本項目(入力)'!CE100="","",+'基本項目(入力)'!CE100)</f>
        <v>1000</v>
      </c>
      <c r="AV43" s="596"/>
      <c r="AW43" s="596"/>
      <c r="AX43" s="596"/>
      <c r="AY43" s="596"/>
      <c r="AZ43" s="596"/>
      <c r="BA43" s="596"/>
      <c r="BB43" s="596"/>
      <c r="BC43" s="597"/>
      <c r="BD43" s="595">
        <f>IF('基本項目(入力)'!CN100="","",+'基本項目(入力)'!CN100)</f>
        <v>80</v>
      </c>
      <c r="BE43" s="596"/>
      <c r="BF43" s="596"/>
      <c r="BG43" s="596"/>
      <c r="BH43" s="596"/>
      <c r="BI43" s="596"/>
      <c r="BJ43" s="596"/>
      <c r="BK43" s="596"/>
      <c r="BL43" s="597"/>
      <c r="BM43" s="596">
        <f>IF('基本項目(入力)'!CW100="","",+'基本項目(入力)'!CW100)</f>
        <v>1080</v>
      </c>
      <c r="BN43" s="596"/>
      <c r="BO43" s="596"/>
      <c r="BP43" s="596"/>
      <c r="BQ43" s="596"/>
      <c r="BR43" s="596"/>
      <c r="BS43" s="596"/>
      <c r="BT43" s="596"/>
      <c r="BU43" s="597"/>
      <c r="BV43" s="6"/>
    </row>
    <row r="44" spans="3:74" ht="8.25" customHeight="1" x14ac:dyDescent="0.15">
      <c r="C44" s="192"/>
      <c r="D44" s="605"/>
      <c r="E44" s="605"/>
      <c r="F44" s="605"/>
      <c r="G44" s="605"/>
      <c r="H44" s="605"/>
      <c r="I44" s="605"/>
      <c r="J44" s="605"/>
      <c r="K44" s="605"/>
      <c r="L44" s="605"/>
      <c r="M44" s="605"/>
      <c r="N44" s="605"/>
      <c r="O44" s="605"/>
      <c r="P44" s="605"/>
      <c r="Q44" s="605"/>
      <c r="R44" s="605"/>
      <c r="S44" s="605"/>
      <c r="T44" s="605"/>
      <c r="U44" s="605"/>
      <c r="V44" s="605"/>
      <c r="W44" s="605"/>
      <c r="X44" s="605"/>
      <c r="Y44" s="605"/>
      <c r="Z44" s="605"/>
      <c r="AA44" s="605"/>
      <c r="AB44" s="605"/>
      <c r="AC44" s="605"/>
      <c r="AD44" s="605"/>
      <c r="AE44" s="605"/>
      <c r="AF44" s="605"/>
      <c r="AG44" s="605"/>
      <c r="AH44" s="605"/>
      <c r="AI44" s="605"/>
      <c r="AJ44" s="605"/>
      <c r="AK44" s="189"/>
      <c r="AL44" s="6"/>
      <c r="AM44" s="502"/>
      <c r="AN44" s="503"/>
      <c r="AO44" s="503"/>
      <c r="AP44" s="503"/>
      <c r="AQ44" s="503"/>
      <c r="AR44" s="503"/>
      <c r="AS44" s="503"/>
      <c r="AT44" s="504"/>
      <c r="AU44" s="595"/>
      <c r="AV44" s="596"/>
      <c r="AW44" s="596"/>
      <c r="AX44" s="596"/>
      <c r="AY44" s="596"/>
      <c r="AZ44" s="596"/>
      <c r="BA44" s="596"/>
      <c r="BB44" s="596"/>
      <c r="BC44" s="597"/>
      <c r="BD44" s="595"/>
      <c r="BE44" s="596"/>
      <c r="BF44" s="596"/>
      <c r="BG44" s="596"/>
      <c r="BH44" s="596"/>
      <c r="BI44" s="596"/>
      <c r="BJ44" s="596"/>
      <c r="BK44" s="596"/>
      <c r="BL44" s="597"/>
      <c r="BM44" s="596"/>
      <c r="BN44" s="596"/>
      <c r="BO44" s="596"/>
      <c r="BP44" s="596"/>
      <c r="BQ44" s="596"/>
      <c r="BR44" s="596"/>
      <c r="BS44" s="596"/>
      <c r="BT44" s="596"/>
      <c r="BU44" s="597"/>
      <c r="BV44" s="6"/>
    </row>
    <row r="45" spans="3:74" ht="8.25" customHeight="1" x14ac:dyDescent="0.15">
      <c r="C45" s="193"/>
      <c r="D45" s="605"/>
      <c r="E45" s="605"/>
      <c r="F45" s="605"/>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5"/>
      <c r="AF45" s="605"/>
      <c r="AG45" s="605"/>
      <c r="AH45" s="605"/>
      <c r="AI45" s="605"/>
      <c r="AJ45" s="605"/>
      <c r="AK45" s="195"/>
      <c r="AL45" s="6"/>
      <c r="AM45" s="502"/>
      <c r="AN45" s="503"/>
      <c r="AO45" s="503"/>
      <c r="AP45" s="503"/>
      <c r="AQ45" s="503"/>
      <c r="AR45" s="503"/>
      <c r="AS45" s="503"/>
      <c r="AT45" s="504"/>
      <c r="AU45" s="595"/>
      <c r="AV45" s="596"/>
      <c r="AW45" s="596"/>
      <c r="AX45" s="596"/>
      <c r="AY45" s="596"/>
      <c r="AZ45" s="596"/>
      <c r="BA45" s="596"/>
      <c r="BB45" s="596"/>
      <c r="BC45" s="597"/>
      <c r="BD45" s="595"/>
      <c r="BE45" s="596"/>
      <c r="BF45" s="596"/>
      <c r="BG45" s="596"/>
      <c r="BH45" s="596"/>
      <c r="BI45" s="596"/>
      <c r="BJ45" s="596"/>
      <c r="BK45" s="596"/>
      <c r="BL45" s="597"/>
      <c r="BM45" s="596"/>
      <c r="BN45" s="596"/>
      <c r="BO45" s="596"/>
      <c r="BP45" s="596"/>
      <c r="BQ45" s="596"/>
      <c r="BR45" s="596"/>
      <c r="BS45" s="596"/>
      <c r="BT45" s="596"/>
      <c r="BU45" s="597"/>
      <c r="BV45" s="6"/>
    </row>
    <row r="46" spans="3:74" ht="8.25" customHeight="1" x14ac:dyDescent="0.15">
      <c r="C46" s="191"/>
      <c r="D46" s="604" t="str">
        <f>IF('基本項目(入力)'!BX80="","",+'基本項目(入力)'!BX80)</f>
        <v>〇〇〇</v>
      </c>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188"/>
      <c r="AL46" s="6"/>
      <c r="AM46" s="160" t="s">
        <v>133</v>
      </c>
      <c r="AN46" s="505"/>
      <c r="AO46" s="505"/>
      <c r="AP46" s="505"/>
      <c r="AQ46" s="505"/>
      <c r="AR46" s="505"/>
      <c r="AS46" s="505"/>
      <c r="AT46" s="506"/>
      <c r="AU46" s="595">
        <f>IF('基本項目(入力)'!CE103="","",+'基本項目(入力)'!CE103)</f>
        <v>1000</v>
      </c>
      <c r="AV46" s="596"/>
      <c r="AW46" s="596"/>
      <c r="AX46" s="596"/>
      <c r="AY46" s="596"/>
      <c r="AZ46" s="596"/>
      <c r="BA46" s="596"/>
      <c r="BB46" s="596"/>
      <c r="BC46" s="597"/>
      <c r="BD46" s="595">
        <f>IF('基本項目(入力)'!CN103="","",+'基本項目(入力)'!CN103)</f>
        <v>80</v>
      </c>
      <c r="BE46" s="596"/>
      <c r="BF46" s="596"/>
      <c r="BG46" s="596"/>
      <c r="BH46" s="596"/>
      <c r="BI46" s="596"/>
      <c r="BJ46" s="596"/>
      <c r="BK46" s="596"/>
      <c r="BL46" s="597"/>
      <c r="BM46" s="595">
        <f>IF('基本項目(入力)'!CW103="","",+'基本項目(入力)'!CW103)</f>
        <v>1080</v>
      </c>
      <c r="BN46" s="596"/>
      <c r="BO46" s="596"/>
      <c r="BP46" s="596"/>
      <c r="BQ46" s="596"/>
      <c r="BR46" s="596"/>
      <c r="BS46" s="596"/>
      <c r="BT46" s="596"/>
      <c r="BU46" s="597"/>
      <c r="BV46" s="6"/>
    </row>
    <row r="47" spans="3:74" ht="8.25" customHeight="1" x14ac:dyDescent="0.15">
      <c r="C47" s="192"/>
      <c r="D47" s="605"/>
      <c r="E47" s="605"/>
      <c r="F47" s="605"/>
      <c r="G47" s="605"/>
      <c r="H47" s="605"/>
      <c r="I47" s="605"/>
      <c r="J47" s="605"/>
      <c r="K47" s="605"/>
      <c r="L47" s="605"/>
      <c r="M47" s="605"/>
      <c r="N47" s="605"/>
      <c r="O47" s="605"/>
      <c r="P47" s="605"/>
      <c r="Q47" s="605"/>
      <c r="R47" s="605"/>
      <c r="S47" s="605"/>
      <c r="T47" s="605"/>
      <c r="U47" s="605"/>
      <c r="V47" s="605"/>
      <c r="W47" s="605"/>
      <c r="X47" s="605"/>
      <c r="Y47" s="605"/>
      <c r="Z47" s="605"/>
      <c r="AA47" s="605"/>
      <c r="AB47" s="605"/>
      <c r="AC47" s="605"/>
      <c r="AD47" s="605"/>
      <c r="AE47" s="605"/>
      <c r="AF47" s="605"/>
      <c r="AG47" s="605"/>
      <c r="AH47" s="605"/>
      <c r="AI47" s="605"/>
      <c r="AJ47" s="605"/>
      <c r="AK47" s="189"/>
      <c r="AL47" s="6"/>
      <c r="AM47" s="507"/>
      <c r="AN47" s="505"/>
      <c r="AO47" s="505"/>
      <c r="AP47" s="505"/>
      <c r="AQ47" s="505"/>
      <c r="AR47" s="505"/>
      <c r="AS47" s="505"/>
      <c r="AT47" s="506"/>
      <c r="AU47" s="595"/>
      <c r="AV47" s="596"/>
      <c r="AW47" s="596"/>
      <c r="AX47" s="596"/>
      <c r="AY47" s="596"/>
      <c r="AZ47" s="596"/>
      <c r="BA47" s="596"/>
      <c r="BB47" s="596"/>
      <c r="BC47" s="597"/>
      <c r="BD47" s="595"/>
      <c r="BE47" s="596"/>
      <c r="BF47" s="596"/>
      <c r="BG47" s="596"/>
      <c r="BH47" s="596"/>
      <c r="BI47" s="596"/>
      <c r="BJ47" s="596"/>
      <c r="BK47" s="596"/>
      <c r="BL47" s="597"/>
      <c r="BM47" s="595"/>
      <c r="BN47" s="596"/>
      <c r="BO47" s="596"/>
      <c r="BP47" s="596"/>
      <c r="BQ47" s="596"/>
      <c r="BR47" s="596"/>
      <c r="BS47" s="596"/>
      <c r="BT47" s="596"/>
      <c r="BU47" s="597"/>
      <c r="BV47" s="6"/>
    </row>
    <row r="48" spans="3:74" ht="8.25" customHeight="1" x14ac:dyDescent="0.15">
      <c r="C48" s="193"/>
      <c r="D48" s="605"/>
      <c r="E48" s="60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195"/>
      <c r="AL48" s="6"/>
      <c r="AM48" s="508"/>
      <c r="AN48" s="509"/>
      <c r="AO48" s="509"/>
      <c r="AP48" s="509"/>
      <c r="AQ48" s="509"/>
      <c r="AR48" s="509"/>
      <c r="AS48" s="509"/>
      <c r="AT48" s="510"/>
      <c r="AU48" s="598"/>
      <c r="AV48" s="599"/>
      <c r="AW48" s="599"/>
      <c r="AX48" s="599"/>
      <c r="AY48" s="599"/>
      <c r="AZ48" s="599"/>
      <c r="BA48" s="599"/>
      <c r="BB48" s="599"/>
      <c r="BC48" s="600"/>
      <c r="BD48" s="598"/>
      <c r="BE48" s="599"/>
      <c r="BF48" s="599"/>
      <c r="BG48" s="599"/>
      <c r="BH48" s="599"/>
      <c r="BI48" s="599"/>
      <c r="BJ48" s="599"/>
      <c r="BK48" s="599"/>
      <c r="BL48" s="600"/>
      <c r="BM48" s="598"/>
      <c r="BN48" s="599"/>
      <c r="BO48" s="599"/>
      <c r="BP48" s="599"/>
      <c r="BQ48" s="599"/>
      <c r="BR48" s="599"/>
      <c r="BS48" s="599"/>
      <c r="BT48" s="599"/>
      <c r="BU48" s="600"/>
      <c r="BV48" s="6"/>
    </row>
    <row r="49" spans="3:83" ht="8.25" customHeight="1" x14ac:dyDescent="0.15">
      <c r="C49" s="191"/>
      <c r="D49" s="605"/>
      <c r="E49" s="605"/>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605"/>
      <c r="AK49" s="188"/>
      <c r="AL49" s="6"/>
      <c r="AM49" s="106" t="s">
        <v>35</v>
      </c>
      <c r="AN49" s="107"/>
      <c r="AO49" s="107"/>
      <c r="AP49" s="107"/>
      <c r="AQ49" s="107"/>
      <c r="AR49" s="107"/>
      <c r="AS49" s="107"/>
      <c r="AT49" s="108"/>
      <c r="AU49" s="607">
        <f>IF('基本項目(入力)'!CE106="","",+'基本項目(入力)'!CE106)</f>
        <v>1000</v>
      </c>
      <c r="AV49" s="582"/>
      <c r="AW49" s="582"/>
      <c r="AX49" s="582"/>
      <c r="AY49" s="582"/>
      <c r="AZ49" s="582"/>
      <c r="BA49" s="582"/>
      <c r="BB49" s="582"/>
      <c r="BC49" s="583"/>
      <c r="BD49" s="607"/>
      <c r="BE49" s="582"/>
      <c r="BF49" s="582"/>
      <c r="BG49" s="582"/>
      <c r="BH49" s="582"/>
      <c r="BI49" s="582"/>
      <c r="BJ49" s="582"/>
      <c r="BK49" s="582"/>
      <c r="BL49" s="583"/>
      <c r="BM49" s="582">
        <f>IF('基本項目(入力)'!CW106="","",+'基本項目(入力)'!CW106)</f>
        <v>1000</v>
      </c>
      <c r="BN49" s="582"/>
      <c r="BO49" s="582"/>
      <c r="BP49" s="582"/>
      <c r="BQ49" s="582"/>
      <c r="BR49" s="582"/>
      <c r="BS49" s="582"/>
      <c r="BT49" s="582"/>
      <c r="BU49" s="583"/>
      <c r="BV49" s="37"/>
    </row>
    <row r="50" spans="3:83" ht="8.25" customHeight="1" x14ac:dyDescent="0.15">
      <c r="C50" s="192"/>
      <c r="D50" s="605"/>
      <c r="E50" s="605"/>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c r="AI50" s="605"/>
      <c r="AJ50" s="605"/>
      <c r="AK50" s="189"/>
      <c r="AM50" s="109"/>
      <c r="AN50" s="110"/>
      <c r="AO50" s="110"/>
      <c r="AP50" s="110"/>
      <c r="AQ50" s="110"/>
      <c r="AR50" s="110"/>
      <c r="AS50" s="110"/>
      <c r="AT50" s="111"/>
      <c r="AU50" s="608"/>
      <c r="AV50" s="584"/>
      <c r="AW50" s="584"/>
      <c r="AX50" s="584"/>
      <c r="AY50" s="584"/>
      <c r="AZ50" s="584"/>
      <c r="BA50" s="584"/>
      <c r="BB50" s="584"/>
      <c r="BC50" s="585"/>
      <c r="BD50" s="608"/>
      <c r="BE50" s="584"/>
      <c r="BF50" s="584"/>
      <c r="BG50" s="584"/>
      <c r="BH50" s="584"/>
      <c r="BI50" s="584"/>
      <c r="BJ50" s="584"/>
      <c r="BK50" s="584"/>
      <c r="BL50" s="585"/>
      <c r="BM50" s="584"/>
      <c r="BN50" s="584"/>
      <c r="BO50" s="584"/>
      <c r="BP50" s="584"/>
      <c r="BQ50" s="584"/>
      <c r="BR50" s="584"/>
      <c r="BS50" s="584"/>
      <c r="BT50" s="584"/>
      <c r="BU50" s="585"/>
      <c r="BV50" s="37"/>
    </row>
    <row r="51" spans="3:83" ht="8.25" customHeight="1" thickBot="1" x14ac:dyDescent="0.2">
      <c r="C51" s="284"/>
      <c r="D51" s="606"/>
      <c r="E51" s="606"/>
      <c r="F51" s="606"/>
      <c r="G51" s="606"/>
      <c r="H51" s="606"/>
      <c r="I51" s="606"/>
      <c r="J51" s="606"/>
      <c r="K51" s="606"/>
      <c r="L51" s="606"/>
      <c r="M51" s="606"/>
      <c r="N51" s="606"/>
      <c r="O51" s="606"/>
      <c r="P51" s="606"/>
      <c r="Q51" s="606"/>
      <c r="R51" s="606"/>
      <c r="S51" s="606"/>
      <c r="T51" s="606"/>
      <c r="U51" s="606"/>
      <c r="V51" s="606"/>
      <c r="W51" s="606"/>
      <c r="X51" s="606"/>
      <c r="Y51" s="606"/>
      <c r="Z51" s="606"/>
      <c r="AA51" s="606"/>
      <c r="AB51" s="606"/>
      <c r="AC51" s="606"/>
      <c r="AD51" s="606"/>
      <c r="AE51" s="606"/>
      <c r="AF51" s="606"/>
      <c r="AG51" s="606"/>
      <c r="AH51" s="606"/>
      <c r="AI51" s="606"/>
      <c r="AJ51" s="606"/>
      <c r="AK51" s="190"/>
      <c r="AM51" s="112"/>
      <c r="AN51" s="113"/>
      <c r="AO51" s="113"/>
      <c r="AP51" s="113"/>
      <c r="AQ51" s="113"/>
      <c r="AR51" s="113"/>
      <c r="AS51" s="113"/>
      <c r="AT51" s="114"/>
      <c r="AU51" s="609"/>
      <c r="AV51" s="586"/>
      <c r="AW51" s="586"/>
      <c r="AX51" s="586"/>
      <c r="AY51" s="586"/>
      <c r="AZ51" s="586"/>
      <c r="BA51" s="586"/>
      <c r="BB51" s="586"/>
      <c r="BC51" s="587"/>
      <c r="BD51" s="609"/>
      <c r="BE51" s="586"/>
      <c r="BF51" s="586"/>
      <c r="BG51" s="586"/>
      <c r="BH51" s="586"/>
      <c r="BI51" s="586"/>
      <c r="BJ51" s="586"/>
      <c r="BK51" s="586"/>
      <c r="BL51" s="587"/>
      <c r="BM51" s="586"/>
      <c r="BN51" s="586"/>
      <c r="BO51" s="586"/>
      <c r="BP51" s="586"/>
      <c r="BQ51" s="586"/>
      <c r="BR51" s="586"/>
      <c r="BS51" s="586"/>
      <c r="BT51" s="586"/>
      <c r="BU51" s="587"/>
      <c r="BV51" s="37"/>
    </row>
    <row r="52" spans="3:83" ht="8.25" customHeight="1" x14ac:dyDescent="0.15">
      <c r="C52" s="588" t="s">
        <v>43</v>
      </c>
      <c r="D52" s="589"/>
      <c r="E52" s="589"/>
      <c r="F52" s="589"/>
      <c r="G52" s="589"/>
      <c r="H52" s="589"/>
      <c r="I52" s="589"/>
      <c r="J52" s="589"/>
      <c r="K52" s="589"/>
      <c r="L52" s="589"/>
      <c r="M52" s="589"/>
      <c r="N52" s="589"/>
      <c r="O52" s="589"/>
      <c r="P52" s="589"/>
      <c r="Q52" s="589"/>
      <c r="R52" s="590"/>
      <c r="S52" s="471">
        <f>BM52</f>
        <v>114368</v>
      </c>
      <c r="T52" s="472"/>
      <c r="U52" s="472"/>
      <c r="V52" s="472"/>
      <c r="W52" s="472"/>
      <c r="X52" s="472"/>
      <c r="Y52" s="472"/>
      <c r="Z52" s="472"/>
      <c r="AA52" s="472"/>
      <c r="AB52" s="472"/>
      <c r="AC52" s="472"/>
      <c r="AD52" s="472"/>
      <c r="AE52" s="472"/>
      <c r="AF52" s="472"/>
      <c r="AG52" s="472"/>
      <c r="AH52" s="472"/>
      <c r="AI52" s="472"/>
      <c r="AJ52" s="472"/>
      <c r="AK52" s="473"/>
      <c r="AM52" s="106" t="s">
        <v>36</v>
      </c>
      <c r="AN52" s="107"/>
      <c r="AO52" s="107"/>
      <c r="AP52" s="107"/>
      <c r="AQ52" s="107"/>
      <c r="AR52" s="107"/>
      <c r="AS52" s="107"/>
      <c r="AT52" s="108"/>
      <c r="AU52" s="607">
        <f>IF('基本項目(入力)'!CE109="","",+'基本項目(入力)'!CE109)</f>
        <v>104100</v>
      </c>
      <c r="AV52" s="582"/>
      <c r="AW52" s="582"/>
      <c r="AX52" s="582"/>
      <c r="AY52" s="582"/>
      <c r="AZ52" s="582"/>
      <c r="BA52" s="582"/>
      <c r="BB52" s="582"/>
      <c r="BC52" s="583"/>
      <c r="BD52" s="607">
        <f>IF('基本項目(入力)'!CN109="","",+'基本項目(入力)'!CN109)</f>
        <v>10268</v>
      </c>
      <c r="BE52" s="582"/>
      <c r="BF52" s="582"/>
      <c r="BG52" s="582"/>
      <c r="BH52" s="582"/>
      <c r="BI52" s="582"/>
      <c r="BJ52" s="582"/>
      <c r="BK52" s="582"/>
      <c r="BL52" s="583"/>
      <c r="BM52" s="607">
        <f>IF('基本項目(入力)'!CW109="","",+'基本項目(入力)'!CW109)</f>
        <v>114368</v>
      </c>
      <c r="BN52" s="582"/>
      <c r="BO52" s="582"/>
      <c r="BP52" s="582"/>
      <c r="BQ52" s="582"/>
      <c r="BR52" s="582"/>
      <c r="BS52" s="582"/>
      <c r="BT52" s="582"/>
      <c r="BU52" s="583"/>
      <c r="BV52" s="6"/>
    </row>
    <row r="53" spans="3:83" ht="8.25" customHeight="1" x14ac:dyDescent="0.15">
      <c r="C53" s="591"/>
      <c r="D53" s="110"/>
      <c r="E53" s="110"/>
      <c r="F53" s="110"/>
      <c r="G53" s="110"/>
      <c r="H53" s="110"/>
      <c r="I53" s="110"/>
      <c r="J53" s="110"/>
      <c r="K53" s="110"/>
      <c r="L53" s="110"/>
      <c r="M53" s="110"/>
      <c r="N53" s="110"/>
      <c r="O53" s="110"/>
      <c r="P53" s="110"/>
      <c r="Q53" s="110"/>
      <c r="R53" s="111"/>
      <c r="S53" s="425"/>
      <c r="T53" s="426"/>
      <c r="U53" s="426"/>
      <c r="V53" s="426"/>
      <c r="W53" s="426"/>
      <c r="X53" s="426"/>
      <c r="Y53" s="426"/>
      <c r="Z53" s="426"/>
      <c r="AA53" s="426"/>
      <c r="AB53" s="426"/>
      <c r="AC53" s="426"/>
      <c r="AD53" s="426"/>
      <c r="AE53" s="426"/>
      <c r="AF53" s="426"/>
      <c r="AG53" s="426"/>
      <c r="AH53" s="426"/>
      <c r="AI53" s="426"/>
      <c r="AJ53" s="426"/>
      <c r="AK53" s="474"/>
      <c r="AM53" s="109"/>
      <c r="AN53" s="110"/>
      <c r="AO53" s="110"/>
      <c r="AP53" s="110"/>
      <c r="AQ53" s="110"/>
      <c r="AR53" s="110"/>
      <c r="AS53" s="110"/>
      <c r="AT53" s="111"/>
      <c r="AU53" s="608"/>
      <c r="AV53" s="584"/>
      <c r="AW53" s="584"/>
      <c r="AX53" s="584"/>
      <c r="AY53" s="584"/>
      <c r="AZ53" s="584"/>
      <c r="BA53" s="584"/>
      <c r="BB53" s="584"/>
      <c r="BC53" s="585"/>
      <c r="BD53" s="608"/>
      <c r="BE53" s="584"/>
      <c r="BF53" s="584"/>
      <c r="BG53" s="584"/>
      <c r="BH53" s="584"/>
      <c r="BI53" s="584"/>
      <c r="BJ53" s="584"/>
      <c r="BK53" s="584"/>
      <c r="BL53" s="585"/>
      <c r="BM53" s="608"/>
      <c r="BN53" s="584"/>
      <c r="BO53" s="584"/>
      <c r="BP53" s="584"/>
      <c r="BQ53" s="584"/>
      <c r="BR53" s="584"/>
      <c r="BS53" s="584"/>
      <c r="BT53" s="584"/>
      <c r="BU53" s="585"/>
      <c r="BV53" s="6"/>
    </row>
    <row r="54" spans="3:83" ht="8.25" customHeight="1" x14ac:dyDescent="0.15">
      <c r="C54" s="591"/>
      <c r="D54" s="110"/>
      <c r="E54" s="110"/>
      <c r="F54" s="110"/>
      <c r="G54" s="110"/>
      <c r="H54" s="110"/>
      <c r="I54" s="110"/>
      <c r="J54" s="110"/>
      <c r="K54" s="110"/>
      <c r="L54" s="110"/>
      <c r="M54" s="110"/>
      <c r="N54" s="110"/>
      <c r="O54" s="110"/>
      <c r="P54" s="110"/>
      <c r="Q54" s="110"/>
      <c r="R54" s="111"/>
      <c r="S54" s="425"/>
      <c r="T54" s="426"/>
      <c r="U54" s="426"/>
      <c r="V54" s="426"/>
      <c r="W54" s="426"/>
      <c r="X54" s="426"/>
      <c r="Y54" s="426"/>
      <c r="Z54" s="426"/>
      <c r="AA54" s="426"/>
      <c r="AB54" s="426"/>
      <c r="AC54" s="426"/>
      <c r="AD54" s="426"/>
      <c r="AE54" s="426"/>
      <c r="AF54" s="426"/>
      <c r="AG54" s="426"/>
      <c r="AH54" s="426"/>
      <c r="AI54" s="426"/>
      <c r="AJ54" s="426"/>
      <c r="AK54" s="474"/>
      <c r="AM54" s="112"/>
      <c r="AN54" s="113"/>
      <c r="AO54" s="113"/>
      <c r="AP54" s="113"/>
      <c r="AQ54" s="113"/>
      <c r="AR54" s="113"/>
      <c r="AS54" s="113"/>
      <c r="AT54" s="114"/>
      <c r="AU54" s="609"/>
      <c r="AV54" s="586"/>
      <c r="AW54" s="586"/>
      <c r="AX54" s="586"/>
      <c r="AY54" s="586"/>
      <c r="AZ54" s="586"/>
      <c r="BA54" s="586"/>
      <c r="BB54" s="586"/>
      <c r="BC54" s="587"/>
      <c r="BD54" s="609"/>
      <c r="BE54" s="586"/>
      <c r="BF54" s="586"/>
      <c r="BG54" s="586"/>
      <c r="BH54" s="586"/>
      <c r="BI54" s="586"/>
      <c r="BJ54" s="586"/>
      <c r="BK54" s="586"/>
      <c r="BL54" s="587"/>
      <c r="BM54" s="609"/>
      <c r="BN54" s="586"/>
      <c r="BO54" s="586"/>
      <c r="BP54" s="586"/>
      <c r="BQ54" s="586"/>
      <c r="BR54" s="586"/>
      <c r="BS54" s="586"/>
      <c r="BT54" s="586"/>
      <c r="BU54" s="587"/>
      <c r="BV54" s="6"/>
    </row>
    <row r="55" spans="3:83" ht="8.25" customHeight="1" thickBot="1" x14ac:dyDescent="0.2">
      <c r="C55" s="592"/>
      <c r="D55" s="593"/>
      <c r="E55" s="593"/>
      <c r="F55" s="593"/>
      <c r="G55" s="593"/>
      <c r="H55" s="593"/>
      <c r="I55" s="593"/>
      <c r="J55" s="593"/>
      <c r="K55" s="593"/>
      <c r="L55" s="593"/>
      <c r="M55" s="593"/>
      <c r="N55" s="593"/>
      <c r="O55" s="593"/>
      <c r="P55" s="593"/>
      <c r="Q55" s="593"/>
      <c r="R55" s="594"/>
      <c r="S55" s="475"/>
      <c r="T55" s="476"/>
      <c r="U55" s="476"/>
      <c r="V55" s="476"/>
      <c r="W55" s="476"/>
      <c r="X55" s="476"/>
      <c r="Y55" s="476"/>
      <c r="Z55" s="476"/>
      <c r="AA55" s="476"/>
      <c r="AB55" s="476"/>
      <c r="AC55" s="476"/>
      <c r="AD55" s="476"/>
      <c r="AE55" s="476"/>
      <c r="AF55" s="476"/>
      <c r="AG55" s="476"/>
      <c r="AH55" s="476"/>
      <c r="AI55" s="476"/>
      <c r="AJ55" s="476"/>
      <c r="AK55" s="477"/>
      <c r="AO55" s="17"/>
      <c r="AP55" s="17"/>
      <c r="AQ55" s="17"/>
      <c r="AR55" s="17"/>
      <c r="AS55" s="17"/>
      <c r="AT55" s="17"/>
      <c r="AU55" s="17"/>
      <c r="AV55" s="17"/>
      <c r="AW55" s="17"/>
      <c r="AX55" s="17"/>
      <c r="AY55" s="17"/>
      <c r="AZ55" s="17"/>
      <c r="BA55" s="17"/>
      <c r="BB55" s="17"/>
      <c r="BD55" s="6"/>
      <c r="BE55" s="6"/>
      <c r="BF55" s="6"/>
      <c r="BG55" s="6"/>
      <c r="BH55" s="6"/>
      <c r="BI55" s="6"/>
      <c r="BJ55" s="6"/>
      <c r="BK55" s="6"/>
      <c r="BL55" s="6"/>
      <c r="BM55" s="6"/>
      <c r="BN55" s="6"/>
      <c r="BO55" s="6"/>
      <c r="BP55" s="6"/>
      <c r="BQ55" s="6"/>
      <c r="BR55" s="6"/>
      <c r="BS55" s="6"/>
      <c r="BT55" s="6"/>
      <c r="BU55" s="6"/>
    </row>
    <row r="56" spans="3:83" ht="8.25" customHeight="1" x14ac:dyDescent="0.15">
      <c r="BV56" s="6"/>
    </row>
    <row r="57" spans="3:83" ht="8.25" customHeight="1" x14ac:dyDescent="0.15">
      <c r="BV57" s="40"/>
    </row>
    <row r="58" spans="3:83" ht="8.25" customHeight="1" x14ac:dyDescent="0.15">
      <c r="AL58" s="40"/>
      <c r="AO58" s="17"/>
      <c r="AP58" s="17"/>
      <c r="AQ58" s="17"/>
      <c r="AR58" s="17"/>
      <c r="AS58" s="17"/>
      <c r="AT58" s="17"/>
      <c r="AU58" s="17"/>
      <c r="AV58" s="17"/>
      <c r="AW58" s="17"/>
      <c r="AX58" s="17"/>
      <c r="AY58" s="17"/>
      <c r="AZ58" s="17"/>
      <c r="BA58" s="17"/>
      <c r="BB58" s="17"/>
      <c r="BC58" s="17"/>
      <c r="BD58" s="17"/>
      <c r="BE58" s="17"/>
      <c r="BF58" s="6"/>
      <c r="BG58" s="6"/>
      <c r="BH58" s="6"/>
      <c r="BV58" s="6"/>
    </row>
    <row r="59" spans="3:83" ht="8.25" customHeight="1" x14ac:dyDescent="0.15">
      <c r="C59" s="526" t="str">
        <f>契約【正】!C56</f>
        <v>＜  彩 光 建 設 使 用 欄 ＞</v>
      </c>
      <c r="D59" s="526"/>
      <c r="E59" s="526"/>
      <c r="F59" s="526"/>
      <c r="G59" s="526"/>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526"/>
      <c r="AP59" s="526"/>
      <c r="AQ59" s="526"/>
      <c r="AR59" s="526"/>
      <c r="AS59" s="526"/>
      <c r="AT59" s="526"/>
      <c r="AU59" s="526"/>
      <c r="AV59" s="526"/>
      <c r="AW59" s="526"/>
      <c r="AX59" s="526"/>
      <c r="AY59" s="526"/>
      <c r="AZ59" s="526"/>
      <c r="BA59" s="526"/>
      <c r="BB59" s="526"/>
      <c r="BC59" s="526"/>
      <c r="BD59" s="526"/>
      <c r="BE59" s="526"/>
      <c r="BF59" s="526"/>
      <c r="BG59" s="526"/>
      <c r="BH59" s="526"/>
      <c r="BI59" s="526"/>
      <c r="BJ59" s="526"/>
      <c r="BK59" s="526"/>
      <c r="BL59" s="526"/>
      <c r="BM59" s="526"/>
      <c r="BN59" s="526"/>
      <c r="BO59" s="526"/>
      <c r="BP59" s="526"/>
      <c r="BQ59" s="526"/>
      <c r="BR59" s="526"/>
      <c r="BS59" s="526"/>
      <c r="BT59" s="526"/>
      <c r="BU59" s="526"/>
    </row>
    <row r="60" spans="3:83" ht="8.25" customHeight="1" x14ac:dyDescent="0.15">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9"/>
      <c r="BW60" s="19"/>
      <c r="BX60" s="19"/>
      <c r="BY60" s="19"/>
      <c r="BZ60" s="19"/>
      <c r="CA60" s="19"/>
      <c r="CB60" s="40"/>
      <c r="CC60" s="40"/>
      <c r="CD60" s="40"/>
      <c r="CE60" s="40"/>
    </row>
    <row r="61" spans="3:83" ht="8.25" customHeight="1" x14ac:dyDescent="0.15">
      <c r="AL61" s="43"/>
      <c r="AO61" s="17"/>
      <c r="AP61" s="17"/>
      <c r="AQ61" s="17"/>
      <c r="AR61" s="17"/>
      <c r="AS61" s="17"/>
      <c r="AT61" s="17"/>
      <c r="AU61" s="17"/>
      <c r="AV61" s="17"/>
      <c r="AW61" s="17"/>
      <c r="AX61" s="17"/>
      <c r="AY61" s="17"/>
      <c r="AZ61" s="17"/>
      <c r="BA61" s="17"/>
      <c r="BB61" s="17"/>
      <c r="BC61" s="17"/>
      <c r="BD61" s="17"/>
      <c r="BE61" s="17"/>
      <c r="BF61" s="6"/>
      <c r="BG61" s="6"/>
      <c r="BH61" s="6"/>
      <c r="BV61" s="18"/>
      <c r="BW61" s="19"/>
      <c r="BX61" s="19"/>
      <c r="BY61" s="19"/>
      <c r="BZ61" s="19"/>
      <c r="CA61" s="19"/>
      <c r="CB61" s="40"/>
      <c r="CC61" s="40"/>
      <c r="CD61" s="40"/>
      <c r="CE61" s="40"/>
    </row>
    <row r="62" spans="3:83" ht="8.25" customHeight="1" x14ac:dyDescent="0.15">
      <c r="C62" s="106" t="s">
        <v>27</v>
      </c>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8"/>
      <c r="AL62" s="40"/>
      <c r="AO62" s="17"/>
      <c r="AP62" s="17"/>
      <c r="AQ62" s="17"/>
      <c r="AR62" s="17"/>
      <c r="AS62" s="17"/>
      <c r="AT62" s="17"/>
      <c r="AU62" s="17"/>
      <c r="AV62" s="17"/>
      <c r="AW62" s="17"/>
      <c r="AX62" s="17"/>
      <c r="AY62" s="17"/>
      <c r="AZ62" s="17"/>
      <c r="BA62" s="17"/>
      <c r="BB62" s="17"/>
      <c r="BC62" s="17"/>
      <c r="BD62" s="17"/>
      <c r="BE62" s="17"/>
      <c r="BF62" s="6"/>
      <c r="BG62" s="6"/>
      <c r="BH62" s="6"/>
      <c r="BI62" s="511" t="s">
        <v>28</v>
      </c>
      <c r="BJ62" s="512"/>
      <c r="BK62" s="610"/>
      <c r="BL62" s="610"/>
      <c r="BM62" s="610"/>
      <c r="BN62" s="610"/>
      <c r="BO62" s="610"/>
      <c r="BP62" s="610"/>
      <c r="BQ62" s="610"/>
      <c r="BR62" s="610"/>
      <c r="BS62" s="610"/>
      <c r="BT62" s="610"/>
      <c r="BU62" s="610"/>
      <c r="BV62" s="18"/>
      <c r="BW62" s="18"/>
      <c r="BX62" s="18"/>
      <c r="BY62" s="18"/>
      <c r="BZ62" s="18"/>
      <c r="CA62" s="18"/>
      <c r="CB62" s="40"/>
      <c r="CC62" s="40"/>
      <c r="CD62" s="40"/>
      <c r="CE62" s="40"/>
    </row>
    <row r="63" spans="3:83" ht="8.25" customHeight="1" x14ac:dyDescent="0.15">
      <c r="C63" s="112"/>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4"/>
      <c r="AL63" s="40"/>
      <c r="AO63" s="17"/>
      <c r="AP63" s="17"/>
      <c r="AQ63" s="17"/>
      <c r="AR63" s="17"/>
      <c r="AS63" s="17"/>
      <c r="AT63" s="17"/>
      <c r="AU63" s="17"/>
      <c r="AV63" s="17"/>
      <c r="AW63" s="17"/>
      <c r="AX63" s="17"/>
      <c r="AY63" s="17"/>
      <c r="AZ63" s="17"/>
      <c r="BA63" s="17"/>
      <c r="BB63" s="17"/>
      <c r="BC63" s="17"/>
      <c r="BD63" s="17"/>
      <c r="BE63" s="17"/>
      <c r="BF63" s="6"/>
      <c r="BG63" s="6"/>
      <c r="BH63" s="6"/>
      <c r="BI63" s="513"/>
      <c r="BJ63" s="514"/>
      <c r="BK63" s="610"/>
      <c r="BL63" s="610"/>
      <c r="BM63" s="610"/>
      <c r="BN63" s="610"/>
      <c r="BO63" s="610"/>
      <c r="BP63" s="610"/>
      <c r="BQ63" s="610"/>
      <c r="BR63" s="610"/>
      <c r="BS63" s="610"/>
      <c r="BT63" s="610"/>
      <c r="BU63" s="610"/>
      <c r="BV63" s="18"/>
      <c r="BW63" s="18"/>
      <c r="BX63" s="18"/>
      <c r="BY63" s="18"/>
      <c r="BZ63" s="18"/>
      <c r="CA63" s="18"/>
      <c r="CB63" s="40"/>
      <c r="CC63" s="40"/>
      <c r="CD63" s="40"/>
      <c r="CE63" s="40"/>
    </row>
    <row r="64" spans="3:83" ht="8.25" customHeight="1" x14ac:dyDescent="0.15">
      <c r="C64" s="517"/>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c r="AD64" s="518"/>
      <c r="AE64" s="518"/>
      <c r="AF64" s="518"/>
      <c r="AG64" s="518"/>
      <c r="AH64" s="518"/>
      <c r="AI64" s="518"/>
      <c r="AJ64" s="518"/>
      <c r="AK64" s="519"/>
      <c r="AL64" s="40"/>
      <c r="AO64" s="17"/>
      <c r="AP64" s="17"/>
      <c r="AQ64" s="17"/>
      <c r="AR64" s="17"/>
      <c r="AS64" s="17"/>
      <c r="AT64" s="17"/>
      <c r="AU64" s="17"/>
      <c r="AV64" s="17"/>
      <c r="AW64" s="17"/>
      <c r="AX64" s="17"/>
      <c r="AY64" s="17"/>
      <c r="AZ64" s="17"/>
      <c r="BA64" s="17"/>
      <c r="BB64" s="17"/>
      <c r="BC64" s="17"/>
      <c r="BD64" s="17"/>
      <c r="BE64" s="17"/>
      <c r="BF64" s="6"/>
      <c r="BG64" s="6"/>
      <c r="BH64" s="6"/>
      <c r="BI64" s="513"/>
      <c r="BJ64" s="514"/>
      <c r="BK64" s="610"/>
      <c r="BL64" s="610"/>
      <c r="BM64" s="610"/>
      <c r="BN64" s="610"/>
      <c r="BO64" s="610"/>
      <c r="BP64" s="610"/>
      <c r="BQ64" s="610"/>
      <c r="BR64" s="610"/>
      <c r="BS64" s="610"/>
      <c r="BT64" s="610"/>
      <c r="BU64" s="610"/>
      <c r="BV64" s="18"/>
      <c r="BW64" s="18"/>
      <c r="BX64" s="18"/>
      <c r="BY64" s="18"/>
      <c r="BZ64" s="18"/>
      <c r="CA64" s="18"/>
      <c r="CB64" s="40"/>
      <c r="CC64" s="40"/>
      <c r="CD64" s="40"/>
      <c r="CE64" s="40"/>
    </row>
    <row r="65" spans="3:83" ht="8.25" customHeight="1" x14ac:dyDescent="0.15">
      <c r="C65" s="520"/>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2"/>
      <c r="AL65" s="40"/>
      <c r="AO65" s="17"/>
      <c r="AP65" s="17"/>
      <c r="AQ65" s="17"/>
      <c r="AR65" s="17"/>
      <c r="AS65" s="17"/>
      <c r="AT65" s="17"/>
      <c r="AU65" s="17"/>
      <c r="AV65" s="17"/>
      <c r="AW65" s="6"/>
      <c r="AX65" s="6"/>
      <c r="AY65" s="6"/>
      <c r="AZ65" s="6"/>
      <c r="BA65" s="6"/>
      <c r="BB65" s="6"/>
      <c r="BD65" s="40"/>
      <c r="BE65" s="40"/>
      <c r="BF65" s="40"/>
      <c r="BG65" s="40"/>
      <c r="BH65" s="40"/>
      <c r="BI65" s="513"/>
      <c r="BJ65" s="514"/>
      <c r="BK65" s="610"/>
      <c r="BL65" s="610"/>
      <c r="BM65" s="610"/>
      <c r="BN65" s="610"/>
      <c r="BO65" s="610"/>
      <c r="BP65" s="610"/>
      <c r="BQ65" s="610"/>
      <c r="BR65" s="610"/>
      <c r="BS65" s="610"/>
      <c r="BT65" s="610"/>
      <c r="BU65" s="610"/>
      <c r="BV65" s="18"/>
      <c r="BW65" s="18"/>
      <c r="BX65" s="18"/>
      <c r="BY65" s="18"/>
      <c r="BZ65" s="18"/>
      <c r="CA65" s="18"/>
      <c r="CB65" s="40"/>
      <c r="CC65" s="40"/>
      <c r="CD65" s="40"/>
      <c r="CE65" s="40"/>
    </row>
    <row r="66" spans="3:83" ht="8.25" customHeight="1" x14ac:dyDescent="0.15">
      <c r="C66" s="520"/>
      <c r="D66" s="521"/>
      <c r="E66" s="521"/>
      <c r="F66" s="521"/>
      <c r="G66" s="521"/>
      <c r="H66" s="521"/>
      <c r="I66" s="521"/>
      <c r="J66" s="521"/>
      <c r="K66" s="521"/>
      <c r="L66" s="521"/>
      <c r="M66" s="521"/>
      <c r="N66" s="521"/>
      <c r="O66" s="521"/>
      <c r="P66" s="521"/>
      <c r="Q66" s="521"/>
      <c r="R66" s="521"/>
      <c r="S66" s="521"/>
      <c r="T66" s="521"/>
      <c r="U66" s="521"/>
      <c r="V66" s="521"/>
      <c r="W66" s="521"/>
      <c r="X66" s="521"/>
      <c r="Y66" s="521"/>
      <c r="Z66" s="521"/>
      <c r="AA66" s="521"/>
      <c r="AB66" s="521"/>
      <c r="AC66" s="521"/>
      <c r="AD66" s="521"/>
      <c r="AE66" s="521"/>
      <c r="AF66" s="521"/>
      <c r="AG66" s="521"/>
      <c r="AH66" s="521"/>
      <c r="AI66" s="521"/>
      <c r="AJ66" s="521"/>
      <c r="AK66" s="522"/>
      <c r="BI66" s="513"/>
      <c r="BJ66" s="514"/>
      <c r="BK66" s="610"/>
      <c r="BL66" s="610"/>
      <c r="BM66" s="610"/>
      <c r="BN66" s="610"/>
      <c r="BO66" s="610"/>
      <c r="BP66" s="610"/>
      <c r="BQ66" s="610"/>
      <c r="BR66" s="610"/>
      <c r="BS66" s="610"/>
      <c r="BT66" s="610"/>
      <c r="BU66" s="610"/>
      <c r="BV66" s="40"/>
      <c r="BW66" s="18"/>
      <c r="BX66" s="18"/>
      <c r="BY66" s="18"/>
      <c r="BZ66" s="18"/>
      <c r="CA66" s="18"/>
      <c r="CB66" s="40"/>
      <c r="CC66" s="40"/>
      <c r="CD66" s="40"/>
      <c r="CE66" s="40"/>
    </row>
    <row r="67" spans="3:83" ht="8.25" customHeight="1" x14ac:dyDescent="0.15">
      <c r="C67" s="520"/>
      <c r="D67" s="521"/>
      <c r="E67" s="521"/>
      <c r="F67" s="521"/>
      <c r="G67" s="521"/>
      <c r="H67" s="521"/>
      <c r="I67" s="521"/>
      <c r="J67" s="521"/>
      <c r="K67" s="521"/>
      <c r="L67" s="521"/>
      <c r="M67" s="521"/>
      <c r="N67" s="521"/>
      <c r="O67" s="521"/>
      <c r="P67" s="521"/>
      <c r="Q67" s="521"/>
      <c r="R67" s="521"/>
      <c r="S67" s="521"/>
      <c r="T67" s="521"/>
      <c r="U67" s="521"/>
      <c r="V67" s="521"/>
      <c r="W67" s="521"/>
      <c r="X67" s="521"/>
      <c r="Y67" s="521"/>
      <c r="Z67" s="521"/>
      <c r="AA67" s="521"/>
      <c r="AB67" s="521"/>
      <c r="AC67" s="521"/>
      <c r="AD67" s="521"/>
      <c r="AE67" s="521"/>
      <c r="AF67" s="521"/>
      <c r="AG67" s="521"/>
      <c r="AH67" s="521"/>
      <c r="AI67" s="521"/>
      <c r="AJ67" s="521"/>
      <c r="AK67" s="522"/>
      <c r="BI67" s="513"/>
      <c r="BJ67" s="514"/>
      <c r="BK67" s="610"/>
      <c r="BL67" s="610"/>
      <c r="BM67" s="610"/>
      <c r="BN67" s="610"/>
      <c r="BO67" s="610"/>
      <c r="BP67" s="610"/>
      <c r="BQ67" s="610"/>
      <c r="BR67" s="610"/>
      <c r="BS67" s="610"/>
      <c r="BT67" s="610"/>
      <c r="BU67" s="610"/>
    </row>
    <row r="68" spans="3:83" ht="8.25" customHeight="1" x14ac:dyDescent="0.15">
      <c r="C68" s="523"/>
      <c r="D68" s="524"/>
      <c r="E68" s="524"/>
      <c r="F68" s="524"/>
      <c r="G68" s="524"/>
      <c r="H68" s="524"/>
      <c r="I68" s="524"/>
      <c r="J68" s="524"/>
      <c r="K68" s="524"/>
      <c r="L68" s="524"/>
      <c r="M68" s="524"/>
      <c r="N68" s="524"/>
      <c r="O68" s="524"/>
      <c r="P68" s="524"/>
      <c r="Q68" s="524"/>
      <c r="R68" s="524"/>
      <c r="S68" s="524"/>
      <c r="T68" s="524"/>
      <c r="U68" s="524"/>
      <c r="V68" s="524"/>
      <c r="W68" s="524"/>
      <c r="X68" s="524"/>
      <c r="Y68" s="524"/>
      <c r="Z68" s="524"/>
      <c r="AA68" s="524"/>
      <c r="AB68" s="524"/>
      <c r="AC68" s="524"/>
      <c r="AD68" s="524"/>
      <c r="AE68" s="524"/>
      <c r="AF68" s="524"/>
      <c r="AG68" s="524"/>
      <c r="AH68" s="524"/>
      <c r="AI68" s="524"/>
      <c r="AJ68" s="524"/>
      <c r="AK68" s="525"/>
      <c r="BI68" s="515"/>
      <c r="BJ68" s="516"/>
      <c r="BK68" s="610"/>
      <c r="BL68" s="610"/>
      <c r="BM68" s="610"/>
      <c r="BN68" s="610"/>
      <c r="BO68" s="610"/>
      <c r="BP68" s="610"/>
      <c r="BQ68" s="610"/>
      <c r="BR68" s="610"/>
      <c r="BS68" s="610"/>
      <c r="BT68" s="610"/>
      <c r="BU68" s="610"/>
    </row>
    <row r="69" spans="3:83" ht="8.25" customHeight="1" x14ac:dyDescent="0.15"/>
    <row r="70" spans="3:83" ht="8.25" customHeight="1" x14ac:dyDescent="0.15">
      <c r="C70" s="266" t="s">
        <v>29</v>
      </c>
      <c r="D70" s="268"/>
      <c r="E70" s="266" t="s">
        <v>30</v>
      </c>
      <c r="F70" s="567"/>
      <c r="G70" s="567"/>
      <c r="H70" s="567"/>
      <c r="I70" s="567"/>
      <c r="J70" s="567"/>
      <c r="K70" s="567"/>
      <c r="L70" s="567"/>
      <c r="M70" s="567"/>
      <c r="N70" s="567"/>
      <c r="O70" s="567"/>
      <c r="P70" s="567"/>
      <c r="Q70" s="568"/>
      <c r="R70" s="564" t="s">
        <v>31</v>
      </c>
      <c r="S70" s="565"/>
      <c r="T70" s="565"/>
      <c r="U70" s="565"/>
      <c r="V70" s="565"/>
      <c r="W70" s="565"/>
      <c r="X70" s="565"/>
      <c r="Y70" s="566"/>
      <c r="Z70" s="566"/>
      <c r="AA70" s="567"/>
      <c r="AB70" s="567"/>
      <c r="AC70" s="568"/>
      <c r="AD70" s="266" t="s">
        <v>32</v>
      </c>
      <c r="AE70" s="267"/>
      <c r="AF70" s="267"/>
      <c r="AG70" s="267"/>
      <c r="AH70" s="267"/>
      <c r="AI70" s="267"/>
      <c r="AJ70" s="267"/>
      <c r="AK70" s="267"/>
      <c r="AL70" s="267"/>
      <c r="AM70" s="267"/>
      <c r="AN70" s="267"/>
      <c r="AO70" s="267"/>
      <c r="AP70" s="267"/>
      <c r="AQ70" s="267"/>
      <c r="AR70" s="267"/>
      <c r="AS70" s="267"/>
      <c r="AT70" s="267"/>
      <c r="AU70" s="267"/>
      <c r="AV70" s="567"/>
      <c r="AW70" s="567"/>
      <c r="AX70" s="568"/>
      <c r="AY70" s="266" t="s">
        <v>33</v>
      </c>
      <c r="AZ70" s="567"/>
      <c r="BA70" s="567"/>
      <c r="BB70" s="567"/>
      <c r="BC70" s="567"/>
      <c r="BD70" s="567"/>
      <c r="BE70" s="567"/>
      <c r="BF70" s="567"/>
      <c r="BG70" s="567"/>
      <c r="BH70" s="567"/>
      <c r="BI70" s="567"/>
      <c r="BJ70" s="567"/>
      <c r="BK70" s="567"/>
      <c r="BL70" s="567"/>
      <c r="BM70" s="567"/>
      <c r="BN70" s="567"/>
      <c r="BO70" s="567"/>
      <c r="BP70" s="567"/>
      <c r="BQ70" s="567"/>
      <c r="BR70" s="567"/>
      <c r="BS70" s="567"/>
      <c r="BT70" s="567"/>
      <c r="BU70" s="568"/>
    </row>
    <row r="71" spans="3:83" ht="8.25" customHeight="1" x14ac:dyDescent="0.15">
      <c r="C71" s="269"/>
      <c r="D71" s="271"/>
      <c r="E71" s="579"/>
      <c r="F71" s="572"/>
      <c r="G71" s="572"/>
      <c r="H71" s="572"/>
      <c r="I71" s="572"/>
      <c r="J71" s="572"/>
      <c r="K71" s="572"/>
      <c r="L71" s="572"/>
      <c r="M71" s="572"/>
      <c r="N71" s="572"/>
      <c r="O71" s="572"/>
      <c r="P71" s="572"/>
      <c r="Q71" s="573"/>
      <c r="R71" s="569"/>
      <c r="S71" s="570"/>
      <c r="T71" s="570"/>
      <c r="U71" s="570"/>
      <c r="V71" s="570"/>
      <c r="W71" s="570"/>
      <c r="X71" s="570"/>
      <c r="Y71" s="571"/>
      <c r="Z71" s="571"/>
      <c r="AA71" s="572"/>
      <c r="AB71" s="572"/>
      <c r="AC71" s="573"/>
      <c r="AD71" s="269"/>
      <c r="AE71" s="270"/>
      <c r="AF71" s="270"/>
      <c r="AG71" s="270"/>
      <c r="AH71" s="270"/>
      <c r="AI71" s="270"/>
      <c r="AJ71" s="270"/>
      <c r="AK71" s="270"/>
      <c r="AL71" s="270"/>
      <c r="AM71" s="270"/>
      <c r="AN71" s="270"/>
      <c r="AO71" s="270"/>
      <c r="AP71" s="270"/>
      <c r="AQ71" s="270"/>
      <c r="AR71" s="270"/>
      <c r="AS71" s="270"/>
      <c r="AT71" s="270"/>
      <c r="AU71" s="270"/>
      <c r="AV71" s="572"/>
      <c r="AW71" s="572"/>
      <c r="AX71" s="573"/>
      <c r="AY71" s="579"/>
      <c r="AZ71" s="572"/>
      <c r="BA71" s="572"/>
      <c r="BB71" s="572"/>
      <c r="BC71" s="572"/>
      <c r="BD71" s="572"/>
      <c r="BE71" s="572"/>
      <c r="BF71" s="572"/>
      <c r="BG71" s="572"/>
      <c r="BH71" s="572"/>
      <c r="BI71" s="572"/>
      <c r="BJ71" s="572"/>
      <c r="BK71" s="572"/>
      <c r="BL71" s="572"/>
      <c r="BM71" s="572"/>
      <c r="BN71" s="572"/>
      <c r="BO71" s="572"/>
      <c r="BP71" s="572"/>
      <c r="BQ71" s="572"/>
      <c r="BR71" s="572"/>
      <c r="BS71" s="572"/>
      <c r="BT71" s="572"/>
      <c r="BU71" s="573"/>
    </row>
    <row r="72" spans="3:83" ht="8.25" customHeight="1" x14ac:dyDescent="0.15">
      <c r="C72" s="266">
        <v>1</v>
      </c>
      <c r="D72" s="268"/>
      <c r="E72" s="45"/>
      <c r="F72" s="8"/>
      <c r="G72" s="8"/>
      <c r="H72" s="8"/>
      <c r="I72" s="8"/>
      <c r="J72" s="8"/>
      <c r="K72" s="8"/>
      <c r="L72" s="8"/>
      <c r="M72" s="8"/>
      <c r="N72" s="8"/>
      <c r="O72" s="8"/>
      <c r="P72" s="8"/>
      <c r="Q72" s="9"/>
      <c r="R72" s="13"/>
      <c r="T72" s="12"/>
      <c r="U72" s="483" t="s">
        <v>118</v>
      </c>
      <c r="V72" s="484"/>
      <c r="W72" s="485"/>
      <c r="X72" s="484" t="s">
        <v>121</v>
      </c>
      <c r="Y72" s="484"/>
      <c r="Z72" s="485"/>
      <c r="AA72" s="484"/>
      <c r="AB72" s="484"/>
      <c r="AC72" s="488"/>
      <c r="AD72" s="26"/>
      <c r="AE72" s="27"/>
      <c r="AF72" s="27"/>
      <c r="AG72" s="27"/>
      <c r="AH72" s="27"/>
      <c r="AI72" s="46"/>
      <c r="AJ72" s="27"/>
      <c r="AK72" s="27"/>
      <c r="AL72" s="27"/>
      <c r="AM72" s="27"/>
      <c r="AN72" s="27"/>
      <c r="AO72" s="47"/>
      <c r="AP72" s="27"/>
      <c r="AQ72" s="27"/>
      <c r="AR72" s="27"/>
      <c r="AS72" s="46"/>
      <c r="AT72" s="27"/>
      <c r="AU72" s="27"/>
      <c r="AV72" s="27"/>
      <c r="AW72" s="27"/>
      <c r="AX72" s="41"/>
      <c r="AY72" s="580"/>
      <c r="AZ72" s="567"/>
      <c r="BA72" s="567"/>
      <c r="BB72" s="567"/>
      <c r="BC72" s="567"/>
      <c r="BD72" s="567"/>
      <c r="BE72" s="567"/>
      <c r="BF72" s="567"/>
      <c r="BG72" s="567"/>
      <c r="BH72" s="567"/>
      <c r="BI72" s="567"/>
      <c r="BJ72" s="567"/>
      <c r="BK72" s="567"/>
      <c r="BL72" s="567"/>
      <c r="BM72" s="567"/>
      <c r="BN72" s="567"/>
      <c r="BO72" s="567"/>
      <c r="BP72" s="567"/>
      <c r="BQ72" s="567"/>
      <c r="BR72" s="567"/>
      <c r="BS72" s="567"/>
      <c r="BT72" s="567"/>
      <c r="BU72" s="568"/>
    </row>
    <row r="73" spans="3:83" ht="8.25" customHeight="1" x14ac:dyDescent="0.15">
      <c r="C73" s="478"/>
      <c r="D73" s="254"/>
      <c r="E73" s="13"/>
      <c r="Q73" s="12"/>
      <c r="R73" s="13"/>
      <c r="T73" s="12"/>
      <c r="U73" s="486"/>
      <c r="V73" s="479"/>
      <c r="W73" s="480"/>
      <c r="X73" s="479"/>
      <c r="Y73" s="479"/>
      <c r="Z73" s="480"/>
      <c r="AA73" s="479"/>
      <c r="AB73" s="479"/>
      <c r="AC73" s="489"/>
      <c r="AD73" s="28"/>
      <c r="AE73" s="18"/>
      <c r="AF73" s="18"/>
      <c r="AG73" s="18"/>
      <c r="AH73" s="18"/>
      <c r="AI73" s="48"/>
      <c r="AJ73" s="18"/>
      <c r="AK73" s="18"/>
      <c r="AL73" s="18"/>
      <c r="AM73" s="18"/>
      <c r="AN73" s="18"/>
      <c r="AO73" s="49"/>
      <c r="AP73" s="18"/>
      <c r="AQ73" s="18"/>
      <c r="AR73" s="18"/>
      <c r="AS73" s="48"/>
      <c r="AT73" s="18"/>
      <c r="AU73" s="18"/>
      <c r="AV73" s="18"/>
      <c r="AW73" s="18"/>
      <c r="AX73" s="42"/>
      <c r="AY73" s="581"/>
      <c r="AZ73" s="542"/>
      <c r="BA73" s="542"/>
      <c r="BB73" s="542"/>
      <c r="BC73" s="542"/>
      <c r="BD73" s="542"/>
      <c r="BE73" s="542"/>
      <c r="BF73" s="542"/>
      <c r="BG73" s="542"/>
      <c r="BH73" s="542"/>
      <c r="BI73" s="542"/>
      <c r="BJ73" s="542"/>
      <c r="BK73" s="542"/>
      <c r="BL73" s="542"/>
      <c r="BM73" s="542"/>
      <c r="BN73" s="542"/>
      <c r="BO73" s="542"/>
      <c r="BP73" s="542"/>
      <c r="BQ73" s="542"/>
      <c r="BR73" s="542"/>
      <c r="BS73" s="542"/>
      <c r="BT73" s="542"/>
      <c r="BU73" s="577"/>
    </row>
    <row r="74" spans="3:83" ht="8.25" customHeight="1" x14ac:dyDescent="0.15">
      <c r="C74" s="478"/>
      <c r="D74" s="254"/>
      <c r="E74" s="13"/>
      <c r="Q74" s="12"/>
      <c r="R74" s="13"/>
      <c r="T74" s="12"/>
      <c r="U74" s="486" t="s">
        <v>117</v>
      </c>
      <c r="V74" s="479"/>
      <c r="W74" s="480"/>
      <c r="X74" s="479" t="s">
        <v>134</v>
      </c>
      <c r="Y74" s="479"/>
      <c r="Z74" s="480"/>
      <c r="AA74" s="479"/>
      <c r="AB74" s="479"/>
      <c r="AC74" s="489"/>
      <c r="AD74" s="28"/>
      <c r="AE74" s="18"/>
      <c r="AF74" s="18"/>
      <c r="AG74" s="18"/>
      <c r="AH74" s="18"/>
      <c r="AI74" s="48"/>
      <c r="AJ74" s="18"/>
      <c r="AK74" s="18"/>
      <c r="AL74" s="18"/>
      <c r="AM74" s="18"/>
      <c r="AN74" s="18"/>
      <c r="AO74" s="49"/>
      <c r="AP74" s="18"/>
      <c r="AQ74" s="18"/>
      <c r="AR74" s="18"/>
      <c r="AS74" s="48"/>
      <c r="AT74" s="18"/>
      <c r="AU74" s="18"/>
      <c r="AV74" s="18"/>
      <c r="AW74" s="18"/>
      <c r="AX74" s="42"/>
      <c r="AY74" s="581"/>
      <c r="AZ74" s="542"/>
      <c r="BA74" s="542"/>
      <c r="BB74" s="542"/>
      <c r="BC74" s="542"/>
      <c r="BD74" s="542"/>
      <c r="BE74" s="542"/>
      <c r="BF74" s="542"/>
      <c r="BG74" s="542"/>
      <c r="BH74" s="542"/>
      <c r="BI74" s="542"/>
      <c r="BJ74" s="542"/>
      <c r="BK74" s="542"/>
      <c r="BL74" s="542"/>
      <c r="BM74" s="542"/>
      <c r="BN74" s="542"/>
      <c r="BO74" s="542"/>
      <c r="BP74" s="542"/>
      <c r="BQ74" s="542"/>
      <c r="BR74" s="542"/>
      <c r="BS74" s="542"/>
      <c r="BT74" s="542"/>
      <c r="BU74" s="577"/>
    </row>
    <row r="75" spans="3:83" ht="8.25" customHeight="1" x14ac:dyDescent="0.15">
      <c r="C75" s="269"/>
      <c r="D75" s="271"/>
      <c r="E75" s="20"/>
      <c r="F75" s="21"/>
      <c r="G75" s="21"/>
      <c r="H75" s="21"/>
      <c r="I75" s="21"/>
      <c r="J75" s="21"/>
      <c r="K75" s="21"/>
      <c r="L75" s="21"/>
      <c r="M75" s="21"/>
      <c r="N75" s="21"/>
      <c r="O75" s="21"/>
      <c r="P75" s="21"/>
      <c r="Q75" s="23"/>
      <c r="R75" s="20"/>
      <c r="S75" s="21"/>
      <c r="T75" s="23"/>
      <c r="U75" s="487"/>
      <c r="V75" s="481"/>
      <c r="W75" s="482"/>
      <c r="X75" s="481"/>
      <c r="Y75" s="481"/>
      <c r="Z75" s="482"/>
      <c r="AA75" s="481"/>
      <c r="AB75" s="481"/>
      <c r="AC75" s="490"/>
      <c r="AD75" s="31"/>
      <c r="AE75" s="22"/>
      <c r="AF75" s="22"/>
      <c r="AG75" s="22"/>
      <c r="AH75" s="22"/>
      <c r="AI75" s="50"/>
      <c r="AJ75" s="22"/>
      <c r="AK75" s="22"/>
      <c r="AL75" s="22"/>
      <c r="AM75" s="22"/>
      <c r="AN75" s="22"/>
      <c r="AO75" s="51"/>
      <c r="AP75" s="22"/>
      <c r="AQ75" s="22"/>
      <c r="AR75" s="22"/>
      <c r="AS75" s="50"/>
      <c r="AT75" s="22"/>
      <c r="AU75" s="22"/>
      <c r="AV75" s="22"/>
      <c r="AW75" s="22"/>
      <c r="AX75" s="44"/>
      <c r="AY75" s="579"/>
      <c r="AZ75" s="572"/>
      <c r="BA75" s="572"/>
      <c r="BB75" s="572"/>
      <c r="BC75" s="572"/>
      <c r="BD75" s="572"/>
      <c r="BE75" s="572"/>
      <c r="BF75" s="572"/>
      <c r="BG75" s="572"/>
      <c r="BH75" s="572"/>
      <c r="BI75" s="572"/>
      <c r="BJ75" s="572"/>
      <c r="BK75" s="572"/>
      <c r="BL75" s="572"/>
      <c r="BM75" s="572"/>
      <c r="BN75" s="572"/>
      <c r="BO75" s="572"/>
      <c r="BP75" s="572"/>
      <c r="BQ75" s="572"/>
      <c r="BR75" s="572"/>
      <c r="BS75" s="572"/>
      <c r="BT75" s="572"/>
      <c r="BU75" s="573"/>
    </row>
    <row r="76" spans="3:83" ht="8.25" customHeight="1" x14ac:dyDescent="0.15">
      <c r="C76" s="266">
        <v>2</v>
      </c>
      <c r="D76" s="268"/>
      <c r="E76" s="45"/>
      <c r="F76" s="8"/>
      <c r="G76" s="8"/>
      <c r="H76" s="8"/>
      <c r="I76" s="8"/>
      <c r="J76" s="8"/>
      <c r="K76" s="8"/>
      <c r="L76" s="8"/>
      <c r="M76" s="8"/>
      <c r="N76" s="8"/>
      <c r="O76" s="8"/>
      <c r="P76" s="8"/>
      <c r="Q76" s="9"/>
      <c r="R76" s="45"/>
      <c r="S76" s="8"/>
      <c r="T76" s="9"/>
      <c r="U76" s="483" t="s">
        <v>118</v>
      </c>
      <c r="V76" s="484"/>
      <c r="W76" s="485"/>
      <c r="X76" s="484" t="s">
        <v>121</v>
      </c>
      <c r="Y76" s="484"/>
      <c r="Z76" s="485"/>
      <c r="AA76" s="484"/>
      <c r="AB76" s="484"/>
      <c r="AC76" s="488"/>
      <c r="AD76" s="26"/>
      <c r="AE76" s="27"/>
      <c r="AF76" s="27"/>
      <c r="AG76" s="27"/>
      <c r="AH76" s="27"/>
      <c r="AI76" s="46"/>
      <c r="AJ76" s="27"/>
      <c r="AK76" s="27"/>
      <c r="AL76" s="27"/>
      <c r="AM76" s="27"/>
      <c r="AN76" s="27"/>
      <c r="AO76" s="47"/>
      <c r="AP76" s="27"/>
      <c r="AQ76" s="27"/>
      <c r="AR76" s="27"/>
      <c r="AS76" s="46"/>
      <c r="AT76" s="27"/>
      <c r="AU76" s="27"/>
      <c r="AV76" s="27"/>
      <c r="AW76" s="27"/>
      <c r="AX76" s="41"/>
      <c r="AY76" s="45"/>
      <c r="AZ76" s="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78"/>
      <c r="D77" s="254"/>
      <c r="E77" s="13"/>
      <c r="Q77" s="12"/>
      <c r="R77" s="13"/>
      <c r="T77" s="12"/>
      <c r="U77" s="486"/>
      <c r="V77" s="479"/>
      <c r="W77" s="480"/>
      <c r="X77" s="479"/>
      <c r="Y77" s="479"/>
      <c r="Z77" s="480"/>
      <c r="AA77" s="479"/>
      <c r="AB77" s="479"/>
      <c r="AC77" s="489"/>
      <c r="AD77" s="28"/>
      <c r="AE77" s="18"/>
      <c r="AF77" s="18"/>
      <c r="AG77" s="18"/>
      <c r="AH77" s="18"/>
      <c r="AI77" s="48"/>
      <c r="AJ77" s="18"/>
      <c r="AK77" s="18"/>
      <c r="AL77" s="18"/>
      <c r="AM77" s="18"/>
      <c r="AN77" s="18"/>
      <c r="AO77" s="49"/>
      <c r="AP77" s="18"/>
      <c r="AQ77" s="18"/>
      <c r="AR77" s="18"/>
      <c r="AS77" s="48"/>
      <c r="AT77" s="18"/>
      <c r="AU77" s="18"/>
      <c r="AV77" s="18"/>
      <c r="AW77" s="18"/>
      <c r="AX77" s="42"/>
      <c r="AY77" s="13"/>
      <c r="BU77" s="12"/>
    </row>
    <row r="78" spans="3:83" ht="8.25" customHeight="1" x14ac:dyDescent="0.15">
      <c r="C78" s="478"/>
      <c r="D78" s="254"/>
      <c r="E78" s="13"/>
      <c r="Q78" s="12"/>
      <c r="R78" s="13"/>
      <c r="T78" s="12"/>
      <c r="U78" s="486" t="s">
        <v>117</v>
      </c>
      <c r="V78" s="479"/>
      <c r="W78" s="480"/>
      <c r="X78" s="479" t="s">
        <v>134</v>
      </c>
      <c r="Y78" s="479"/>
      <c r="Z78" s="480"/>
      <c r="AA78" s="479"/>
      <c r="AB78" s="479"/>
      <c r="AC78" s="489"/>
      <c r="AD78" s="28"/>
      <c r="AE78" s="18"/>
      <c r="AF78" s="18"/>
      <c r="AG78" s="18"/>
      <c r="AH78" s="18"/>
      <c r="AI78" s="48"/>
      <c r="AJ78" s="18"/>
      <c r="AK78" s="18"/>
      <c r="AL78" s="18"/>
      <c r="AM78" s="18"/>
      <c r="AN78" s="18"/>
      <c r="AO78" s="49"/>
      <c r="AP78" s="18"/>
      <c r="AQ78" s="18"/>
      <c r="AR78" s="18"/>
      <c r="AS78" s="48"/>
      <c r="AT78" s="18"/>
      <c r="AU78" s="18"/>
      <c r="AV78" s="18"/>
      <c r="AW78" s="18"/>
      <c r="AX78" s="42"/>
      <c r="AY78" s="13"/>
      <c r="BU78" s="12"/>
    </row>
    <row r="79" spans="3:83" ht="8.25" customHeight="1" x14ac:dyDescent="0.15">
      <c r="C79" s="269"/>
      <c r="D79" s="271"/>
      <c r="E79" s="20"/>
      <c r="F79" s="21"/>
      <c r="G79" s="21"/>
      <c r="H79" s="21"/>
      <c r="I79" s="21"/>
      <c r="J79" s="21"/>
      <c r="K79" s="21"/>
      <c r="L79" s="21"/>
      <c r="M79" s="21"/>
      <c r="N79" s="21"/>
      <c r="O79" s="21"/>
      <c r="P79" s="21"/>
      <c r="Q79" s="23"/>
      <c r="R79" s="20"/>
      <c r="S79" s="21"/>
      <c r="T79" s="23"/>
      <c r="U79" s="487"/>
      <c r="V79" s="481"/>
      <c r="W79" s="482"/>
      <c r="X79" s="481"/>
      <c r="Y79" s="481"/>
      <c r="Z79" s="482"/>
      <c r="AA79" s="481"/>
      <c r="AB79" s="481"/>
      <c r="AC79" s="490"/>
      <c r="AD79" s="31"/>
      <c r="AE79" s="22"/>
      <c r="AF79" s="22"/>
      <c r="AG79" s="22"/>
      <c r="AH79" s="22"/>
      <c r="AI79" s="50"/>
      <c r="AJ79" s="22"/>
      <c r="AK79" s="22"/>
      <c r="AL79" s="22"/>
      <c r="AM79" s="22"/>
      <c r="AN79" s="22"/>
      <c r="AO79" s="51"/>
      <c r="AP79" s="22"/>
      <c r="AQ79" s="22"/>
      <c r="AR79" s="22"/>
      <c r="AS79" s="50"/>
      <c r="AT79" s="22"/>
      <c r="AU79" s="22"/>
      <c r="AV79" s="22"/>
      <c r="AW79" s="22"/>
      <c r="AX79" s="44"/>
      <c r="AY79" s="20"/>
      <c r="AZ79" s="21"/>
      <c r="BA79" s="21"/>
      <c r="BB79" s="21"/>
      <c r="BC79" s="21"/>
      <c r="BD79" s="21"/>
      <c r="BE79" s="21"/>
      <c r="BF79" s="21"/>
      <c r="BG79" s="21"/>
      <c r="BH79" s="21"/>
      <c r="BI79" s="21"/>
      <c r="BJ79" s="21"/>
      <c r="BK79" s="21"/>
      <c r="BL79" s="21"/>
      <c r="BM79" s="21"/>
      <c r="BN79" s="21"/>
      <c r="BO79" s="21"/>
      <c r="BP79" s="21"/>
      <c r="BQ79" s="21"/>
      <c r="BR79" s="21"/>
      <c r="BS79" s="21"/>
      <c r="BT79" s="21"/>
      <c r="BU79" s="23"/>
    </row>
    <row r="80" spans="3:83" ht="8.25" customHeight="1" x14ac:dyDescent="0.15">
      <c r="C80" s="266">
        <v>3</v>
      </c>
      <c r="D80" s="268"/>
      <c r="E80" s="45"/>
      <c r="F80" s="8"/>
      <c r="G80" s="8"/>
      <c r="H80" s="8"/>
      <c r="I80" s="8"/>
      <c r="J80" s="8"/>
      <c r="K80" s="8"/>
      <c r="L80" s="8"/>
      <c r="M80" s="8"/>
      <c r="N80" s="8"/>
      <c r="O80" s="8"/>
      <c r="P80" s="8"/>
      <c r="Q80" s="9"/>
      <c r="R80" s="45"/>
      <c r="S80" s="8"/>
      <c r="T80" s="9"/>
      <c r="U80" s="483" t="s">
        <v>118</v>
      </c>
      <c r="V80" s="484"/>
      <c r="W80" s="485"/>
      <c r="X80" s="484" t="s">
        <v>121</v>
      </c>
      <c r="Y80" s="484"/>
      <c r="Z80" s="485"/>
      <c r="AA80" s="484"/>
      <c r="AB80" s="484"/>
      <c r="AC80" s="488"/>
      <c r="AD80" s="26"/>
      <c r="AE80" s="27"/>
      <c r="AF80" s="27"/>
      <c r="AG80" s="27"/>
      <c r="AH80" s="27"/>
      <c r="AI80" s="46"/>
      <c r="AJ80" s="27"/>
      <c r="AK80" s="27"/>
      <c r="AL80" s="27"/>
      <c r="AM80" s="27"/>
      <c r="AN80" s="27"/>
      <c r="AO80" s="47"/>
      <c r="AP80" s="27"/>
      <c r="AQ80" s="27"/>
      <c r="AR80" s="27"/>
      <c r="AS80" s="46"/>
      <c r="AT80" s="27"/>
      <c r="AU80" s="27"/>
      <c r="AV80" s="27"/>
      <c r="AW80" s="27"/>
      <c r="AX80" s="41"/>
      <c r="AY80" s="45"/>
      <c r="AZ80" s="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78"/>
      <c r="D81" s="254"/>
      <c r="E81" s="13"/>
      <c r="Q81" s="12"/>
      <c r="R81" s="13"/>
      <c r="T81" s="12"/>
      <c r="U81" s="486"/>
      <c r="V81" s="479"/>
      <c r="W81" s="480"/>
      <c r="X81" s="479"/>
      <c r="Y81" s="479"/>
      <c r="Z81" s="480"/>
      <c r="AA81" s="479"/>
      <c r="AB81" s="479"/>
      <c r="AC81" s="489"/>
      <c r="AD81" s="28"/>
      <c r="AE81" s="18"/>
      <c r="AF81" s="18"/>
      <c r="AG81" s="18"/>
      <c r="AH81" s="18"/>
      <c r="AI81" s="48"/>
      <c r="AJ81" s="18"/>
      <c r="AK81" s="18"/>
      <c r="AL81" s="18"/>
      <c r="AM81" s="18"/>
      <c r="AN81" s="18"/>
      <c r="AO81" s="49"/>
      <c r="AP81" s="18"/>
      <c r="AQ81" s="18"/>
      <c r="AR81" s="18"/>
      <c r="AS81" s="48"/>
      <c r="AT81" s="18"/>
      <c r="AU81" s="18"/>
      <c r="AV81" s="18"/>
      <c r="AW81" s="18"/>
      <c r="AX81" s="42"/>
      <c r="AY81" s="13"/>
      <c r="BU81" s="12"/>
    </row>
    <row r="82" spans="3:73" ht="8.25" customHeight="1" x14ac:dyDescent="0.15">
      <c r="C82" s="478"/>
      <c r="D82" s="254"/>
      <c r="E82" s="13"/>
      <c r="Q82" s="12"/>
      <c r="R82" s="13"/>
      <c r="T82" s="12"/>
      <c r="U82" s="486" t="s">
        <v>117</v>
      </c>
      <c r="V82" s="479"/>
      <c r="W82" s="480"/>
      <c r="X82" s="479" t="s">
        <v>134</v>
      </c>
      <c r="Y82" s="479"/>
      <c r="Z82" s="480"/>
      <c r="AA82" s="479"/>
      <c r="AB82" s="479"/>
      <c r="AC82" s="489"/>
      <c r="AD82" s="28"/>
      <c r="AE82" s="18"/>
      <c r="AF82" s="18"/>
      <c r="AG82" s="18"/>
      <c r="AH82" s="18"/>
      <c r="AI82" s="48"/>
      <c r="AJ82" s="18"/>
      <c r="AK82" s="18"/>
      <c r="AL82" s="18"/>
      <c r="AM82" s="18"/>
      <c r="AN82" s="18"/>
      <c r="AO82" s="49"/>
      <c r="AP82" s="18"/>
      <c r="AQ82" s="18"/>
      <c r="AR82" s="18"/>
      <c r="AS82" s="48"/>
      <c r="AT82" s="18"/>
      <c r="AU82" s="18"/>
      <c r="AV82" s="18"/>
      <c r="AW82" s="18"/>
      <c r="AX82" s="42"/>
      <c r="AY82" s="13"/>
      <c r="BU82" s="12"/>
    </row>
    <row r="83" spans="3:73" ht="8.25" customHeight="1" x14ac:dyDescent="0.15">
      <c r="C83" s="269"/>
      <c r="D83" s="271"/>
      <c r="E83" s="20"/>
      <c r="F83" s="21"/>
      <c r="G83" s="21"/>
      <c r="H83" s="21"/>
      <c r="I83" s="21"/>
      <c r="J83" s="21"/>
      <c r="K83" s="21"/>
      <c r="L83" s="21"/>
      <c r="M83" s="21"/>
      <c r="N83" s="21"/>
      <c r="O83" s="21"/>
      <c r="P83" s="21"/>
      <c r="Q83" s="23"/>
      <c r="R83" s="20"/>
      <c r="S83" s="21"/>
      <c r="T83" s="23"/>
      <c r="U83" s="487"/>
      <c r="V83" s="481"/>
      <c r="W83" s="482"/>
      <c r="X83" s="481"/>
      <c r="Y83" s="481"/>
      <c r="Z83" s="482"/>
      <c r="AA83" s="481"/>
      <c r="AB83" s="481"/>
      <c r="AC83" s="490"/>
      <c r="AD83" s="31"/>
      <c r="AE83" s="22"/>
      <c r="AF83" s="22"/>
      <c r="AG83" s="22"/>
      <c r="AH83" s="22"/>
      <c r="AI83" s="50"/>
      <c r="AJ83" s="22"/>
      <c r="AK83" s="22"/>
      <c r="AL83" s="22"/>
      <c r="AM83" s="22"/>
      <c r="AN83" s="22"/>
      <c r="AO83" s="51"/>
      <c r="AP83" s="22"/>
      <c r="AQ83" s="22"/>
      <c r="AR83" s="22"/>
      <c r="AS83" s="50"/>
      <c r="AT83" s="22"/>
      <c r="AU83" s="22"/>
      <c r="AV83" s="22"/>
      <c r="AW83" s="22"/>
      <c r="AX83" s="44"/>
      <c r="AY83" s="20"/>
      <c r="AZ83" s="21"/>
      <c r="BA83" s="21"/>
      <c r="BB83" s="21"/>
      <c r="BC83" s="21"/>
      <c r="BD83" s="21"/>
      <c r="BE83" s="21"/>
      <c r="BF83" s="21"/>
      <c r="BG83" s="21"/>
      <c r="BH83" s="21"/>
      <c r="BI83" s="21"/>
      <c r="BJ83" s="21"/>
      <c r="BK83" s="21"/>
      <c r="BL83" s="21"/>
      <c r="BM83" s="21"/>
      <c r="BN83" s="21"/>
      <c r="BO83" s="21"/>
      <c r="BP83" s="21"/>
      <c r="BQ83" s="21"/>
      <c r="BR83" s="21"/>
      <c r="BS83" s="21"/>
      <c r="BT83" s="21"/>
      <c r="BU83" s="23"/>
    </row>
    <row r="84" spans="3:73" ht="8.25" customHeight="1" x14ac:dyDescent="0.15">
      <c r="C84" s="266">
        <v>4</v>
      </c>
      <c r="D84" s="268"/>
      <c r="E84" s="45"/>
      <c r="F84" s="8"/>
      <c r="G84" s="8"/>
      <c r="H84" s="8"/>
      <c r="I84" s="8"/>
      <c r="J84" s="8"/>
      <c r="K84" s="8"/>
      <c r="L84" s="8"/>
      <c r="M84" s="8"/>
      <c r="N84" s="8"/>
      <c r="O84" s="8"/>
      <c r="P84" s="8"/>
      <c r="Q84" s="9"/>
      <c r="R84" s="45"/>
      <c r="S84" s="8"/>
      <c r="T84" s="9"/>
      <c r="U84" s="483" t="s">
        <v>118</v>
      </c>
      <c r="V84" s="484"/>
      <c r="W84" s="485"/>
      <c r="X84" s="484" t="s">
        <v>121</v>
      </c>
      <c r="Y84" s="484"/>
      <c r="Z84" s="485"/>
      <c r="AA84" s="484"/>
      <c r="AB84" s="484"/>
      <c r="AC84" s="488"/>
      <c r="AD84" s="26"/>
      <c r="AE84" s="27"/>
      <c r="AF84" s="27"/>
      <c r="AG84" s="27"/>
      <c r="AH84" s="27"/>
      <c r="AI84" s="46"/>
      <c r="AJ84" s="27"/>
      <c r="AK84" s="27"/>
      <c r="AL84" s="27"/>
      <c r="AM84" s="27"/>
      <c r="AN84" s="27"/>
      <c r="AO84" s="47"/>
      <c r="AP84" s="27"/>
      <c r="AQ84" s="27"/>
      <c r="AR84" s="27"/>
      <c r="AS84" s="46"/>
      <c r="AT84" s="27"/>
      <c r="AU84" s="27"/>
      <c r="AV84" s="27"/>
      <c r="AW84" s="27"/>
      <c r="AX84" s="41"/>
      <c r="AY84" s="45"/>
      <c r="AZ84" s="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78"/>
      <c r="D85" s="254"/>
      <c r="E85" s="13"/>
      <c r="Q85" s="12"/>
      <c r="R85" s="13"/>
      <c r="T85" s="12"/>
      <c r="U85" s="486"/>
      <c r="V85" s="479"/>
      <c r="W85" s="480"/>
      <c r="X85" s="479"/>
      <c r="Y85" s="479"/>
      <c r="Z85" s="480"/>
      <c r="AA85" s="479"/>
      <c r="AB85" s="479"/>
      <c r="AC85" s="489"/>
      <c r="AD85" s="28"/>
      <c r="AE85" s="18"/>
      <c r="AF85" s="18"/>
      <c r="AG85" s="18"/>
      <c r="AH85" s="18"/>
      <c r="AI85" s="48"/>
      <c r="AJ85" s="18"/>
      <c r="AK85" s="18"/>
      <c r="AL85" s="18"/>
      <c r="AM85" s="18"/>
      <c r="AN85" s="18"/>
      <c r="AO85" s="49"/>
      <c r="AP85" s="18"/>
      <c r="AQ85" s="18"/>
      <c r="AR85" s="18"/>
      <c r="AS85" s="48"/>
      <c r="AT85" s="18"/>
      <c r="AU85" s="18"/>
      <c r="AV85" s="18"/>
      <c r="AW85" s="18"/>
      <c r="AX85" s="42"/>
      <c r="AY85" s="13"/>
      <c r="BU85" s="12"/>
    </row>
    <row r="86" spans="3:73" ht="8.25" customHeight="1" x14ac:dyDescent="0.15">
      <c r="C86" s="478"/>
      <c r="D86" s="254"/>
      <c r="E86" s="13"/>
      <c r="Q86" s="12"/>
      <c r="R86" s="13"/>
      <c r="T86" s="12"/>
      <c r="U86" s="486" t="s">
        <v>117</v>
      </c>
      <c r="V86" s="479"/>
      <c r="W86" s="480"/>
      <c r="X86" s="479" t="s">
        <v>134</v>
      </c>
      <c r="Y86" s="479"/>
      <c r="Z86" s="480"/>
      <c r="AA86" s="479"/>
      <c r="AB86" s="479"/>
      <c r="AC86" s="489"/>
      <c r="AD86" s="28"/>
      <c r="AE86" s="18"/>
      <c r="AF86" s="18"/>
      <c r="AG86" s="18"/>
      <c r="AH86" s="18"/>
      <c r="AI86" s="48"/>
      <c r="AJ86" s="18"/>
      <c r="AK86" s="18"/>
      <c r="AL86" s="18"/>
      <c r="AM86" s="18"/>
      <c r="AN86" s="18"/>
      <c r="AO86" s="49"/>
      <c r="AP86" s="18"/>
      <c r="AQ86" s="18"/>
      <c r="AR86" s="18"/>
      <c r="AS86" s="48"/>
      <c r="AT86" s="18"/>
      <c r="AU86" s="18"/>
      <c r="AV86" s="18"/>
      <c r="AW86" s="18"/>
      <c r="AX86" s="42"/>
      <c r="AY86" s="13"/>
      <c r="BU86" s="12"/>
    </row>
    <row r="87" spans="3:73" ht="8.25" customHeight="1" x14ac:dyDescent="0.15">
      <c r="C87" s="269"/>
      <c r="D87" s="271"/>
      <c r="E87" s="20"/>
      <c r="F87" s="21"/>
      <c r="G87" s="21"/>
      <c r="H87" s="21"/>
      <c r="I87" s="21"/>
      <c r="J87" s="21"/>
      <c r="K87" s="21"/>
      <c r="L87" s="21"/>
      <c r="M87" s="21"/>
      <c r="N87" s="21"/>
      <c r="O87" s="21"/>
      <c r="P87" s="21"/>
      <c r="Q87" s="23"/>
      <c r="R87" s="20"/>
      <c r="S87" s="21"/>
      <c r="T87" s="23"/>
      <c r="U87" s="487"/>
      <c r="V87" s="481"/>
      <c r="W87" s="482"/>
      <c r="X87" s="481"/>
      <c r="Y87" s="481"/>
      <c r="Z87" s="482"/>
      <c r="AA87" s="481"/>
      <c r="AB87" s="481"/>
      <c r="AC87" s="490"/>
      <c r="AD87" s="31"/>
      <c r="AE87" s="22"/>
      <c r="AF87" s="22"/>
      <c r="AG87" s="22"/>
      <c r="AH87" s="22"/>
      <c r="AI87" s="50"/>
      <c r="AJ87" s="22"/>
      <c r="AK87" s="22"/>
      <c r="AL87" s="22"/>
      <c r="AM87" s="22"/>
      <c r="AN87" s="22"/>
      <c r="AO87" s="51"/>
      <c r="AP87" s="22"/>
      <c r="AQ87" s="22"/>
      <c r="AR87" s="22"/>
      <c r="AS87" s="50"/>
      <c r="AT87" s="22"/>
      <c r="AU87" s="22"/>
      <c r="AV87" s="22"/>
      <c r="AW87" s="22"/>
      <c r="AX87" s="44"/>
      <c r="AY87" s="20"/>
      <c r="AZ87" s="21"/>
      <c r="BA87" s="21"/>
      <c r="BB87" s="21"/>
      <c r="BC87" s="21"/>
      <c r="BD87" s="21"/>
      <c r="BE87" s="21"/>
      <c r="BF87" s="21"/>
      <c r="BG87" s="21"/>
      <c r="BH87" s="21"/>
      <c r="BI87" s="21"/>
      <c r="BJ87" s="21"/>
      <c r="BK87" s="21"/>
      <c r="BL87" s="21"/>
      <c r="BM87" s="21"/>
      <c r="BN87" s="21"/>
      <c r="BO87" s="21"/>
      <c r="BP87" s="21"/>
      <c r="BQ87" s="21"/>
      <c r="BR87" s="21"/>
      <c r="BS87" s="21"/>
      <c r="BT87" s="21"/>
      <c r="BU87" s="23"/>
    </row>
    <row r="88" spans="3:73" ht="8.25" customHeight="1" x14ac:dyDescent="0.15">
      <c r="C88" s="266">
        <v>5</v>
      </c>
      <c r="D88" s="268"/>
      <c r="E88" s="45"/>
      <c r="F88" s="8"/>
      <c r="G88" s="8"/>
      <c r="H88" s="8"/>
      <c r="I88" s="8"/>
      <c r="J88" s="8"/>
      <c r="K88" s="8"/>
      <c r="L88" s="8"/>
      <c r="M88" s="8"/>
      <c r="N88" s="8"/>
      <c r="O88" s="8"/>
      <c r="P88" s="8"/>
      <c r="Q88" s="9"/>
      <c r="R88" s="45"/>
      <c r="S88" s="8"/>
      <c r="T88" s="9"/>
      <c r="U88" s="483" t="s">
        <v>118</v>
      </c>
      <c r="V88" s="484"/>
      <c r="W88" s="485"/>
      <c r="X88" s="484" t="s">
        <v>121</v>
      </c>
      <c r="Y88" s="484"/>
      <c r="Z88" s="485"/>
      <c r="AA88" s="484"/>
      <c r="AB88" s="484"/>
      <c r="AC88" s="488"/>
      <c r="AD88" s="26"/>
      <c r="AE88" s="27"/>
      <c r="AF88" s="27"/>
      <c r="AG88" s="27"/>
      <c r="AH88" s="27"/>
      <c r="AI88" s="46"/>
      <c r="AJ88" s="27"/>
      <c r="AK88" s="27"/>
      <c r="AL88" s="27"/>
      <c r="AM88" s="27"/>
      <c r="AN88" s="27"/>
      <c r="AO88" s="47"/>
      <c r="AP88" s="27"/>
      <c r="AQ88" s="27"/>
      <c r="AR88" s="27"/>
      <c r="AS88" s="46"/>
      <c r="AT88" s="27"/>
      <c r="AU88" s="27"/>
      <c r="AV88" s="27"/>
      <c r="AW88" s="27"/>
      <c r="AX88" s="41"/>
      <c r="AY88" s="45"/>
      <c r="AZ88" s="8"/>
      <c r="BA88" s="8"/>
      <c r="BB88" s="8"/>
      <c r="BC88" s="8"/>
      <c r="BD88" s="8"/>
      <c r="BE88" s="8"/>
      <c r="BF88" s="8"/>
      <c r="BG88" s="8"/>
      <c r="BH88" s="8"/>
      <c r="BI88" s="8"/>
      <c r="BJ88" s="8"/>
      <c r="BK88" s="8"/>
      <c r="BL88" s="8"/>
      <c r="BM88" s="8"/>
      <c r="BN88" s="8"/>
      <c r="BO88" s="8"/>
      <c r="BP88" s="8"/>
      <c r="BQ88" s="8"/>
      <c r="BR88" s="8"/>
      <c r="BS88" s="8"/>
      <c r="BT88" s="8"/>
      <c r="BU88" s="9"/>
    </row>
    <row r="89" spans="3:73" ht="8.25" customHeight="1" x14ac:dyDescent="0.15">
      <c r="C89" s="478"/>
      <c r="D89" s="254"/>
      <c r="E89" s="13"/>
      <c r="Q89" s="12"/>
      <c r="R89" s="13"/>
      <c r="T89" s="12"/>
      <c r="U89" s="486"/>
      <c r="V89" s="479"/>
      <c r="W89" s="480"/>
      <c r="X89" s="479"/>
      <c r="Y89" s="479"/>
      <c r="Z89" s="480"/>
      <c r="AA89" s="479"/>
      <c r="AB89" s="479"/>
      <c r="AC89" s="489"/>
      <c r="AD89" s="28"/>
      <c r="AE89" s="18"/>
      <c r="AF89" s="18"/>
      <c r="AG89" s="18"/>
      <c r="AH89" s="18"/>
      <c r="AI89" s="48"/>
      <c r="AJ89" s="18"/>
      <c r="AK89" s="18"/>
      <c r="AL89" s="18"/>
      <c r="AM89" s="18"/>
      <c r="AN89" s="18"/>
      <c r="AO89" s="49"/>
      <c r="AP89" s="18"/>
      <c r="AQ89" s="18"/>
      <c r="AR89" s="18"/>
      <c r="AS89" s="48"/>
      <c r="AT89" s="18"/>
      <c r="AU89" s="18"/>
      <c r="AV89" s="18"/>
      <c r="AW89" s="18"/>
      <c r="AX89" s="42"/>
      <c r="AY89" s="13"/>
      <c r="BU89" s="12"/>
    </row>
    <row r="90" spans="3:73" ht="8.25" customHeight="1" x14ac:dyDescent="0.15">
      <c r="C90" s="478"/>
      <c r="D90" s="254"/>
      <c r="E90" s="13"/>
      <c r="Q90" s="12"/>
      <c r="R90" s="13"/>
      <c r="T90" s="12"/>
      <c r="U90" s="486" t="s">
        <v>117</v>
      </c>
      <c r="V90" s="479"/>
      <c r="W90" s="480"/>
      <c r="X90" s="479" t="s">
        <v>134</v>
      </c>
      <c r="Y90" s="479"/>
      <c r="Z90" s="480"/>
      <c r="AA90" s="479"/>
      <c r="AB90" s="479"/>
      <c r="AC90" s="489"/>
      <c r="AD90" s="28"/>
      <c r="AE90" s="18"/>
      <c r="AF90" s="18"/>
      <c r="AG90" s="18"/>
      <c r="AH90" s="18"/>
      <c r="AI90" s="48"/>
      <c r="AJ90" s="18"/>
      <c r="AK90" s="18"/>
      <c r="AL90" s="18"/>
      <c r="AM90" s="18"/>
      <c r="AN90" s="18"/>
      <c r="AO90" s="49"/>
      <c r="AP90" s="18"/>
      <c r="AQ90" s="18"/>
      <c r="AR90" s="18"/>
      <c r="AS90" s="48"/>
      <c r="AT90" s="18"/>
      <c r="AU90" s="18"/>
      <c r="AV90" s="18"/>
      <c r="AW90" s="18"/>
      <c r="AX90" s="42"/>
      <c r="AY90" s="13"/>
      <c r="BU90" s="12"/>
    </row>
    <row r="91" spans="3:73" ht="8.25" customHeight="1" x14ac:dyDescent="0.15">
      <c r="C91" s="478"/>
      <c r="D91" s="254"/>
      <c r="E91" s="13"/>
      <c r="Q91" s="12"/>
      <c r="R91" s="13"/>
      <c r="T91" s="12"/>
      <c r="U91" s="487"/>
      <c r="V91" s="481"/>
      <c r="W91" s="482"/>
      <c r="X91" s="481"/>
      <c r="Y91" s="481"/>
      <c r="Z91" s="482"/>
      <c r="AA91" s="481"/>
      <c r="AB91" s="481"/>
      <c r="AC91" s="490"/>
      <c r="AD91" s="31"/>
      <c r="AE91" s="22"/>
      <c r="AF91" s="22"/>
      <c r="AG91" s="22"/>
      <c r="AH91" s="22"/>
      <c r="AI91" s="50"/>
      <c r="AJ91" s="22"/>
      <c r="AK91" s="22"/>
      <c r="AL91" s="22"/>
      <c r="AM91" s="22"/>
      <c r="AN91" s="22"/>
      <c r="AO91" s="51"/>
      <c r="AP91" s="22"/>
      <c r="AQ91" s="22"/>
      <c r="AR91" s="22"/>
      <c r="AS91" s="50"/>
      <c r="AT91" s="22"/>
      <c r="AU91" s="22"/>
      <c r="AV91" s="22"/>
      <c r="AW91" s="22"/>
      <c r="AX91" s="44"/>
      <c r="AY91" s="20"/>
      <c r="AZ91" s="21"/>
      <c r="BA91" s="21"/>
      <c r="BB91" s="21"/>
      <c r="BC91" s="21"/>
      <c r="BD91" s="21"/>
      <c r="BE91" s="21"/>
      <c r="BF91" s="21"/>
      <c r="BG91" s="21"/>
      <c r="BH91" s="21"/>
      <c r="BI91" s="21"/>
      <c r="BJ91" s="21"/>
      <c r="BK91" s="21"/>
      <c r="BL91" s="21"/>
      <c r="BM91" s="21"/>
      <c r="BN91" s="21"/>
      <c r="BO91" s="21"/>
      <c r="BP91" s="21"/>
      <c r="BQ91" s="21"/>
      <c r="BR91" s="21"/>
      <c r="BS91" s="21"/>
      <c r="BT91" s="21"/>
      <c r="BU91" s="23"/>
    </row>
    <row r="92" spans="3:73" ht="8.25" customHeight="1" x14ac:dyDescent="0.15">
      <c r="C92" s="574" t="s">
        <v>34</v>
      </c>
      <c r="D92" s="566"/>
      <c r="E92" s="566"/>
      <c r="F92" s="566"/>
      <c r="G92" s="566"/>
      <c r="H92" s="566"/>
      <c r="I92" s="566"/>
      <c r="J92" s="566"/>
      <c r="K92" s="566"/>
      <c r="L92" s="566"/>
      <c r="M92" s="566"/>
      <c r="N92" s="566"/>
      <c r="O92" s="566"/>
      <c r="P92" s="566"/>
      <c r="Q92" s="566"/>
      <c r="R92" s="566"/>
      <c r="S92" s="566"/>
      <c r="T92" s="566"/>
      <c r="U92" s="566"/>
      <c r="V92" s="566"/>
      <c r="W92" s="566"/>
      <c r="X92" s="566"/>
      <c r="Y92" s="566"/>
      <c r="Z92" s="566"/>
      <c r="AA92" s="567"/>
      <c r="AB92" s="567"/>
      <c r="AC92" s="568"/>
      <c r="AD92" s="26"/>
      <c r="AE92" s="27"/>
      <c r="AF92" s="27"/>
      <c r="AG92" s="27"/>
      <c r="AH92" s="27"/>
      <c r="AI92" s="46"/>
      <c r="AJ92" s="27"/>
      <c r="AK92" s="27"/>
      <c r="AL92" s="27"/>
      <c r="AM92" s="27"/>
      <c r="AN92" s="27"/>
      <c r="AO92" s="47"/>
      <c r="AP92" s="27"/>
      <c r="AQ92" s="27"/>
      <c r="AR92" s="27"/>
      <c r="AS92" s="46"/>
      <c r="AT92" s="27"/>
      <c r="AU92" s="27"/>
      <c r="AV92" s="27"/>
      <c r="AW92" s="27"/>
      <c r="AX92" s="41"/>
      <c r="AY92" s="233" t="s">
        <v>119</v>
      </c>
      <c r="AZ92" s="567"/>
      <c r="BA92" s="567"/>
      <c r="BB92" s="567"/>
      <c r="BC92" s="567"/>
      <c r="BD92" s="567"/>
      <c r="BE92" s="567"/>
      <c r="BF92" s="567"/>
      <c r="BG92" s="567"/>
      <c r="BH92" s="567"/>
      <c r="BI92" s="567"/>
      <c r="BJ92" s="567"/>
      <c r="BK92" s="567"/>
      <c r="BL92" s="567"/>
      <c r="BM92" s="567"/>
      <c r="BN92" s="567"/>
      <c r="BO92" s="567"/>
      <c r="BP92" s="567"/>
      <c r="BQ92" s="567"/>
      <c r="BR92" s="567"/>
      <c r="BS92" s="567"/>
      <c r="BT92" s="567"/>
      <c r="BU92" s="568"/>
    </row>
    <row r="93" spans="3:73" ht="8.25" customHeight="1" x14ac:dyDescent="0.15">
      <c r="C93" s="575"/>
      <c r="D93" s="576"/>
      <c r="E93" s="576"/>
      <c r="F93" s="576"/>
      <c r="G93" s="576"/>
      <c r="H93" s="576"/>
      <c r="I93" s="576"/>
      <c r="J93" s="576"/>
      <c r="K93" s="576"/>
      <c r="L93" s="576"/>
      <c r="M93" s="576"/>
      <c r="N93" s="576"/>
      <c r="O93" s="576"/>
      <c r="P93" s="576"/>
      <c r="Q93" s="576"/>
      <c r="R93" s="576"/>
      <c r="S93" s="576"/>
      <c r="T93" s="576"/>
      <c r="U93" s="576"/>
      <c r="V93" s="576"/>
      <c r="W93" s="576"/>
      <c r="X93" s="576"/>
      <c r="Y93" s="576"/>
      <c r="Z93" s="576"/>
      <c r="AA93" s="542"/>
      <c r="AB93" s="542"/>
      <c r="AC93" s="577"/>
      <c r="AD93" s="28"/>
      <c r="AE93" s="18"/>
      <c r="AF93" s="18"/>
      <c r="AG93" s="18"/>
      <c r="AH93" s="18"/>
      <c r="AI93" s="48"/>
      <c r="AJ93" s="18"/>
      <c r="AK93" s="18"/>
      <c r="AL93" s="18"/>
      <c r="AM93" s="18"/>
      <c r="AN93" s="18"/>
      <c r="AO93" s="49"/>
      <c r="AP93" s="18"/>
      <c r="AQ93" s="18"/>
      <c r="AR93" s="18"/>
      <c r="AS93" s="48"/>
      <c r="AT93" s="18"/>
      <c r="AU93" s="18"/>
      <c r="AV93" s="18"/>
      <c r="AW93" s="18"/>
      <c r="AX93" s="42"/>
      <c r="AY93" s="581"/>
      <c r="AZ93" s="542"/>
      <c r="BA93" s="542"/>
      <c r="BB93" s="542"/>
      <c r="BC93" s="542"/>
      <c r="BD93" s="542"/>
      <c r="BE93" s="542"/>
      <c r="BF93" s="542"/>
      <c r="BG93" s="542"/>
      <c r="BH93" s="542"/>
      <c r="BI93" s="542"/>
      <c r="BJ93" s="542"/>
      <c r="BK93" s="542"/>
      <c r="BL93" s="542"/>
      <c r="BM93" s="542"/>
      <c r="BN93" s="542"/>
      <c r="BO93" s="542"/>
      <c r="BP93" s="542"/>
      <c r="BQ93" s="542"/>
      <c r="BR93" s="542"/>
      <c r="BS93" s="542"/>
      <c r="BT93" s="542"/>
      <c r="BU93" s="577"/>
    </row>
    <row r="94" spans="3:73" ht="8.25" customHeight="1" x14ac:dyDescent="0.15">
      <c r="C94" s="575"/>
      <c r="D94" s="576"/>
      <c r="E94" s="576"/>
      <c r="F94" s="576"/>
      <c r="G94" s="576"/>
      <c r="H94" s="576"/>
      <c r="I94" s="576"/>
      <c r="J94" s="576"/>
      <c r="K94" s="576"/>
      <c r="L94" s="576"/>
      <c r="M94" s="576"/>
      <c r="N94" s="576"/>
      <c r="O94" s="576"/>
      <c r="P94" s="576"/>
      <c r="Q94" s="576"/>
      <c r="R94" s="576"/>
      <c r="S94" s="576"/>
      <c r="T94" s="576"/>
      <c r="U94" s="576"/>
      <c r="V94" s="576"/>
      <c r="W94" s="576"/>
      <c r="X94" s="576"/>
      <c r="Y94" s="576"/>
      <c r="Z94" s="576"/>
      <c r="AA94" s="542"/>
      <c r="AB94" s="542"/>
      <c r="AC94" s="577"/>
      <c r="AD94" s="28"/>
      <c r="AE94" s="18"/>
      <c r="AF94" s="18"/>
      <c r="AG94" s="18"/>
      <c r="AH94" s="18"/>
      <c r="AI94" s="48"/>
      <c r="AJ94" s="18"/>
      <c r="AK94" s="18"/>
      <c r="AL94" s="18"/>
      <c r="AM94" s="18"/>
      <c r="AN94" s="18"/>
      <c r="AO94" s="49"/>
      <c r="AP94" s="18"/>
      <c r="AQ94" s="18"/>
      <c r="AR94" s="18"/>
      <c r="AS94" s="48"/>
      <c r="AT94" s="18"/>
      <c r="AU94" s="18"/>
      <c r="AV94" s="18"/>
      <c r="AW94" s="18"/>
      <c r="AX94" s="42"/>
      <c r="AY94" s="581"/>
      <c r="AZ94" s="542"/>
      <c r="BA94" s="542"/>
      <c r="BB94" s="542"/>
      <c r="BC94" s="542"/>
      <c r="BD94" s="542"/>
      <c r="BE94" s="542"/>
      <c r="BF94" s="542"/>
      <c r="BG94" s="542"/>
      <c r="BH94" s="542"/>
      <c r="BI94" s="542"/>
      <c r="BJ94" s="542"/>
      <c r="BK94" s="542"/>
      <c r="BL94" s="542"/>
      <c r="BM94" s="542"/>
      <c r="BN94" s="542"/>
      <c r="BO94" s="542"/>
      <c r="BP94" s="542"/>
      <c r="BQ94" s="542"/>
      <c r="BR94" s="542"/>
      <c r="BS94" s="542"/>
      <c r="BT94" s="542"/>
      <c r="BU94" s="577"/>
    </row>
    <row r="95" spans="3:73" ht="8.25" customHeight="1" x14ac:dyDescent="0.15">
      <c r="C95" s="578"/>
      <c r="D95" s="571"/>
      <c r="E95" s="571"/>
      <c r="F95" s="571"/>
      <c r="G95" s="571"/>
      <c r="H95" s="571"/>
      <c r="I95" s="571"/>
      <c r="J95" s="571"/>
      <c r="K95" s="571"/>
      <c r="L95" s="571"/>
      <c r="M95" s="571"/>
      <c r="N95" s="571"/>
      <c r="O95" s="571"/>
      <c r="P95" s="571"/>
      <c r="Q95" s="571"/>
      <c r="R95" s="571"/>
      <c r="S95" s="571"/>
      <c r="T95" s="571"/>
      <c r="U95" s="571"/>
      <c r="V95" s="571"/>
      <c r="W95" s="571"/>
      <c r="X95" s="571"/>
      <c r="Y95" s="571"/>
      <c r="Z95" s="571"/>
      <c r="AA95" s="572"/>
      <c r="AB95" s="572"/>
      <c r="AC95" s="573"/>
      <c r="AD95" s="31"/>
      <c r="AE95" s="22"/>
      <c r="AF95" s="22"/>
      <c r="AG95" s="22"/>
      <c r="AH95" s="22"/>
      <c r="AI95" s="50"/>
      <c r="AJ95" s="22"/>
      <c r="AK95" s="22"/>
      <c r="AL95" s="22"/>
      <c r="AM95" s="22"/>
      <c r="AN95" s="22"/>
      <c r="AO95" s="51"/>
      <c r="AP95" s="22"/>
      <c r="AQ95" s="22"/>
      <c r="AR95" s="22"/>
      <c r="AS95" s="50"/>
      <c r="AT95" s="22"/>
      <c r="AU95" s="22"/>
      <c r="AV95" s="22"/>
      <c r="AW95" s="22"/>
      <c r="AX95" s="44"/>
      <c r="AY95" s="579"/>
      <c r="AZ95" s="572"/>
      <c r="BA95" s="572"/>
      <c r="BB95" s="572"/>
      <c r="BC95" s="572"/>
      <c r="BD95" s="572"/>
      <c r="BE95" s="572"/>
      <c r="BF95" s="572"/>
      <c r="BG95" s="572"/>
      <c r="BH95" s="572"/>
      <c r="BI95" s="572"/>
      <c r="BJ95" s="572"/>
      <c r="BK95" s="572"/>
      <c r="BL95" s="572"/>
      <c r="BM95" s="572"/>
      <c r="BN95" s="572"/>
      <c r="BO95" s="572"/>
      <c r="BP95" s="572"/>
      <c r="BQ95" s="572"/>
      <c r="BR95" s="572"/>
      <c r="BS95" s="572"/>
      <c r="BT95" s="572"/>
      <c r="BU95" s="573"/>
    </row>
    <row r="96" spans="3:73" ht="8.25" customHeight="1" x14ac:dyDescent="0.15"/>
    <row r="97" s="1" customFormat="1" ht="8.25" customHeight="1" x14ac:dyDescent="0.15"/>
    <row r="98" s="1" customFormat="1" ht="8.25" customHeight="1" x14ac:dyDescent="0.15"/>
    <row r="99" s="1" customFormat="1" ht="8.25" customHeight="1" x14ac:dyDescent="0.15"/>
    <row r="100" s="1" customFormat="1" ht="8.25" customHeight="1" x14ac:dyDescent="0.15"/>
    <row r="101" s="1" customFormat="1" ht="8.25" customHeight="1" x14ac:dyDescent="0.15"/>
    <row r="102" s="1" customFormat="1" ht="8.25" customHeight="1" x14ac:dyDescent="0.15"/>
    <row r="103" s="1" customFormat="1" ht="8.25" customHeight="1" x14ac:dyDescent="0.15"/>
    <row r="104" s="1" customFormat="1" ht="8.25" customHeight="1" x14ac:dyDescent="0.15"/>
    <row r="105" s="1" customFormat="1" ht="8.25" customHeight="1" x14ac:dyDescent="0.15"/>
    <row r="106" s="1" customFormat="1" ht="8.25" customHeight="1" x14ac:dyDescent="0.15"/>
    <row r="107" s="1" customFormat="1" ht="8.25" customHeight="1" x14ac:dyDescent="0.15"/>
    <row r="108" s="1" customFormat="1" ht="8.25" customHeight="1" x14ac:dyDescent="0.15"/>
    <row r="109" s="1" customFormat="1" ht="8.25" customHeight="1" x14ac:dyDescent="0.15"/>
    <row r="110" s="1" customFormat="1" ht="8.25" customHeight="1" x14ac:dyDescent="0.15"/>
    <row r="111" s="1" customFormat="1" ht="8.25" customHeight="1" x14ac:dyDescent="0.15"/>
    <row r="112" s="1" customFormat="1" ht="8.25" customHeight="1" x14ac:dyDescent="0.15"/>
    <row r="113" s="1" customFormat="1" ht="8.25" customHeight="1" x14ac:dyDescent="0.15"/>
    <row r="114" s="1" customFormat="1" ht="8.25" customHeight="1" x14ac:dyDescent="0.15"/>
    <row r="115" s="1" customFormat="1" ht="8.25" customHeight="1" x14ac:dyDescent="0.15"/>
    <row r="116" s="1" customFormat="1" ht="8.25" customHeight="1" x14ac:dyDescent="0.15"/>
    <row r="117" s="1" customFormat="1" ht="8.25" customHeight="1" x14ac:dyDescent="0.15"/>
    <row r="118" s="1" customFormat="1" ht="8.25" customHeight="1" x14ac:dyDescent="0.15"/>
    <row r="119" s="1" customFormat="1" ht="8.25" customHeight="1" x14ac:dyDescent="0.15"/>
    <row r="120" s="1" customFormat="1" ht="8.25" customHeight="1" x14ac:dyDescent="0.15"/>
    <row r="121" s="1" customFormat="1" ht="8.25" customHeight="1" x14ac:dyDescent="0.15"/>
    <row r="122" s="1" customFormat="1" ht="8.25" customHeight="1" x14ac:dyDescent="0.15"/>
    <row r="123" s="1" customFormat="1" ht="8.25" customHeight="1" x14ac:dyDescent="0.15"/>
    <row r="124" s="1" customFormat="1" ht="8.25" customHeight="1" x14ac:dyDescent="0.15"/>
    <row r="125" s="1" customFormat="1" ht="8.25" customHeight="1" x14ac:dyDescent="0.15"/>
    <row r="126" s="1" customFormat="1" ht="8.25" customHeight="1" x14ac:dyDescent="0.15"/>
    <row r="127" s="1" customFormat="1" ht="8.25" customHeight="1" x14ac:dyDescent="0.15"/>
    <row r="128" s="1" customFormat="1" ht="8.25" customHeight="1" x14ac:dyDescent="0.15"/>
    <row r="129" s="1" customFormat="1" ht="8.25" customHeight="1" x14ac:dyDescent="0.15"/>
    <row r="130" s="1" customFormat="1" ht="8.25" customHeight="1" x14ac:dyDescent="0.15"/>
    <row r="131" s="1" customFormat="1" ht="8.25" customHeight="1" x14ac:dyDescent="0.15"/>
    <row r="132" s="1" customFormat="1" ht="8.25" customHeight="1" x14ac:dyDescent="0.15"/>
    <row r="133" s="1" customFormat="1" ht="8.25" customHeight="1" x14ac:dyDescent="0.15"/>
    <row r="134" s="1" customFormat="1" ht="8.25" customHeight="1" x14ac:dyDescent="0.15"/>
    <row r="135" s="1" customFormat="1" ht="8.25" customHeight="1" x14ac:dyDescent="0.15"/>
    <row r="136" s="1" customFormat="1" ht="8.25" customHeight="1" x14ac:dyDescent="0.15"/>
    <row r="137" s="1" customFormat="1" ht="8.25" customHeight="1" x14ac:dyDescent="0.15"/>
    <row r="138" s="1" customFormat="1" ht="8.25" customHeight="1" x14ac:dyDescent="0.15"/>
    <row r="139" s="1" customFormat="1" ht="8.25" customHeight="1" x14ac:dyDescent="0.15"/>
    <row r="140" s="1" customFormat="1" ht="8.1" customHeight="1" x14ac:dyDescent="0.15"/>
    <row r="141" s="1" customFormat="1" ht="8.1" customHeight="1" x14ac:dyDescent="0.15"/>
    <row r="142" s="1" customFormat="1" ht="8.1" customHeight="1" x14ac:dyDescent="0.15"/>
    <row r="143" s="1" customFormat="1" ht="8.1" customHeight="1" x14ac:dyDescent="0.15"/>
    <row r="144" s="1" customFormat="1" ht="8.1" customHeight="1" x14ac:dyDescent="0.15"/>
    <row r="145" s="1" customFormat="1" ht="8.1" customHeight="1" x14ac:dyDescent="0.15"/>
    <row r="146" s="1" customFormat="1" ht="8.1" customHeight="1" x14ac:dyDescent="0.15"/>
    <row r="147" s="1" customFormat="1" ht="8.1" customHeight="1" x14ac:dyDescent="0.15"/>
    <row r="148" s="1" customFormat="1" ht="8.1" customHeight="1" x14ac:dyDescent="0.15"/>
    <row r="149" s="1" customFormat="1" ht="8.1" customHeight="1" x14ac:dyDescent="0.15"/>
    <row r="150" s="1" customFormat="1" ht="8.1" customHeight="1" x14ac:dyDescent="0.15"/>
    <row r="151" s="1" customFormat="1" ht="8.1" customHeight="1" x14ac:dyDescent="0.15"/>
    <row r="152" s="1" customFormat="1" ht="8.1" customHeight="1" x14ac:dyDescent="0.15"/>
    <row r="153" s="1" customFormat="1" ht="8.1" customHeight="1" x14ac:dyDescent="0.15"/>
    <row r="154" s="1" customFormat="1" ht="8.1" customHeight="1" x14ac:dyDescent="0.15"/>
    <row r="155" s="1" customFormat="1" ht="8.1" customHeight="1" x14ac:dyDescent="0.15"/>
    <row r="156" s="1" customFormat="1" ht="8.1" customHeight="1" x14ac:dyDescent="0.15"/>
    <row r="157" s="1" customFormat="1" ht="8.1" customHeight="1" x14ac:dyDescent="0.15"/>
    <row r="158" s="1" customFormat="1" ht="8.1" customHeight="1" x14ac:dyDescent="0.15"/>
    <row r="159" s="1" customFormat="1" ht="8.1" customHeight="1" x14ac:dyDescent="0.15"/>
    <row r="160" s="1" customFormat="1" ht="8.1" customHeight="1" x14ac:dyDescent="0.15"/>
    <row r="161" s="1" customFormat="1" ht="8.1" customHeight="1" x14ac:dyDescent="0.15"/>
    <row r="162" s="1" customFormat="1" ht="8.1" customHeight="1" x14ac:dyDescent="0.15"/>
    <row r="163" s="1" customFormat="1" ht="8.1" customHeight="1" x14ac:dyDescent="0.15"/>
    <row r="164" s="1" customFormat="1" ht="8.1" customHeight="1" x14ac:dyDescent="0.15"/>
    <row r="165" s="1" customFormat="1" ht="8.1" customHeight="1" x14ac:dyDescent="0.15"/>
    <row r="166" s="1" customFormat="1" ht="8.1" customHeight="1" x14ac:dyDescent="0.15"/>
    <row r="167" s="1" customFormat="1" ht="8.1" customHeight="1" x14ac:dyDescent="0.15"/>
    <row r="168" s="1" customFormat="1" ht="8.1" customHeight="1" x14ac:dyDescent="0.15"/>
    <row r="169" s="1" customFormat="1" ht="8.1" customHeight="1" x14ac:dyDescent="0.15"/>
    <row r="170" s="1" customFormat="1" ht="8.1" customHeight="1" x14ac:dyDescent="0.15"/>
    <row r="171" s="1" customFormat="1" ht="8.1" customHeight="1" x14ac:dyDescent="0.15"/>
    <row r="172" s="1" customFormat="1" ht="8.1" customHeight="1" x14ac:dyDescent="0.15"/>
    <row r="173" s="1" customFormat="1" ht="8.1" customHeight="1" x14ac:dyDescent="0.15"/>
    <row r="174" s="1" customFormat="1" ht="8.1" customHeight="1" x14ac:dyDescent="0.15"/>
    <row r="175" s="1" customFormat="1" ht="8.1" customHeight="1" x14ac:dyDescent="0.15"/>
    <row r="176" s="1" customFormat="1" ht="8.1" customHeight="1" x14ac:dyDescent="0.15"/>
    <row r="177" s="1" customFormat="1" ht="8.1" customHeight="1" x14ac:dyDescent="0.15"/>
    <row r="178" s="1" customFormat="1" ht="8.1" customHeight="1" x14ac:dyDescent="0.15"/>
    <row r="179" s="1" customFormat="1" ht="8.1" customHeight="1" x14ac:dyDescent="0.15"/>
    <row r="180" s="1" customFormat="1" ht="8.1" customHeight="1" x14ac:dyDescent="0.15"/>
    <row r="181" s="1" customFormat="1" ht="8.1" customHeight="1" x14ac:dyDescent="0.15"/>
    <row r="182" s="1" customFormat="1" ht="8.1" customHeight="1" x14ac:dyDescent="0.15"/>
    <row r="183" s="1" customFormat="1" ht="8.1" customHeight="1" x14ac:dyDescent="0.15"/>
    <row r="184" s="1" customFormat="1" ht="8.1" customHeight="1" x14ac:dyDescent="0.15"/>
    <row r="185" s="1" customFormat="1" ht="8.1" customHeight="1" x14ac:dyDescent="0.15"/>
    <row r="186" s="1" customFormat="1" ht="8.1" customHeight="1" x14ac:dyDescent="0.15"/>
    <row r="187" s="1" customFormat="1" ht="8.1" customHeight="1" x14ac:dyDescent="0.15"/>
    <row r="188" s="1" customFormat="1" ht="8.1" customHeight="1" x14ac:dyDescent="0.15"/>
    <row r="189" s="1" customFormat="1" ht="8.1" customHeight="1" x14ac:dyDescent="0.15"/>
    <row r="190" s="1" customFormat="1" ht="8.1" customHeight="1" x14ac:dyDescent="0.15"/>
    <row r="191" s="1" customFormat="1" ht="8.1" customHeight="1" x14ac:dyDescent="0.15"/>
    <row r="192" s="1" customFormat="1" ht="8.1" customHeight="1" x14ac:dyDescent="0.15"/>
    <row r="193" s="1" customFormat="1" ht="8.1" customHeight="1" x14ac:dyDescent="0.15"/>
    <row r="194" s="1" customFormat="1" ht="8.1" customHeight="1" x14ac:dyDescent="0.15"/>
    <row r="195" s="1" customFormat="1" ht="8.1" customHeight="1" x14ac:dyDescent="0.15"/>
    <row r="196" s="1" customFormat="1" ht="8.1" customHeight="1" x14ac:dyDescent="0.15"/>
    <row r="197" s="1" customFormat="1" ht="8.1" customHeight="1" x14ac:dyDescent="0.15"/>
    <row r="198" s="1" customFormat="1" ht="8.1" customHeight="1" x14ac:dyDescent="0.15"/>
    <row r="199" s="1" customFormat="1" ht="8.1" customHeight="1" x14ac:dyDescent="0.15"/>
    <row r="200" s="1" customFormat="1" ht="8.1" customHeight="1" x14ac:dyDescent="0.15"/>
    <row r="201" s="1" customFormat="1" ht="8.1" customHeight="1" x14ac:dyDescent="0.15"/>
    <row r="202" s="1" customFormat="1" ht="8.1" customHeight="1" x14ac:dyDescent="0.15"/>
    <row r="203" s="1" customFormat="1" ht="8.1" customHeight="1" x14ac:dyDescent="0.15"/>
    <row r="204" s="1" customFormat="1" ht="8.1" customHeight="1" x14ac:dyDescent="0.15"/>
    <row r="205" s="1" customFormat="1" ht="8.1" customHeight="1" x14ac:dyDescent="0.15"/>
    <row r="206" s="1" customFormat="1" ht="8.1" customHeight="1" x14ac:dyDescent="0.15"/>
    <row r="207" s="1" customFormat="1" ht="8.1" customHeight="1" x14ac:dyDescent="0.15"/>
    <row r="208" s="1" customFormat="1" ht="8.1" customHeight="1" x14ac:dyDescent="0.15"/>
    <row r="209" s="1" customFormat="1" ht="8.1" customHeight="1" x14ac:dyDescent="0.15"/>
    <row r="210" s="1" customFormat="1" ht="8.1" customHeight="1" x14ac:dyDescent="0.15"/>
    <row r="211" s="1" customFormat="1" ht="8.1" customHeight="1" x14ac:dyDescent="0.15"/>
    <row r="212" s="1" customFormat="1" ht="8.1" customHeight="1" x14ac:dyDescent="0.15"/>
    <row r="213" s="1" customFormat="1" ht="8.1" customHeight="1" x14ac:dyDescent="0.15"/>
    <row r="214" s="1" customFormat="1" ht="8.1" customHeight="1" x14ac:dyDescent="0.15"/>
    <row r="215" s="1" customFormat="1" ht="8.1" customHeight="1" x14ac:dyDescent="0.15"/>
    <row r="216" s="1" customFormat="1" ht="8.1" customHeight="1" x14ac:dyDescent="0.15"/>
    <row r="217" s="1" customFormat="1" ht="8.1" customHeight="1" x14ac:dyDescent="0.15"/>
    <row r="218" s="1" customFormat="1" ht="8.1" customHeight="1" x14ac:dyDescent="0.15"/>
    <row r="219" s="1" customFormat="1" ht="8.1" customHeight="1" x14ac:dyDescent="0.15"/>
    <row r="220" s="1" customFormat="1" ht="8.1" customHeight="1" x14ac:dyDescent="0.15"/>
    <row r="221" s="1" customFormat="1" ht="8.1" customHeight="1" x14ac:dyDescent="0.15"/>
    <row r="222" s="1" customFormat="1" ht="8.1" customHeight="1" x14ac:dyDescent="0.15"/>
    <row r="223" s="1" customFormat="1" ht="8.1" customHeight="1" x14ac:dyDescent="0.15"/>
    <row r="224" s="1" customFormat="1" ht="8.1" customHeight="1" x14ac:dyDescent="0.15"/>
    <row r="225" s="1" customFormat="1" ht="8.1" customHeight="1" x14ac:dyDescent="0.15"/>
    <row r="226" s="1" customFormat="1" ht="8.1" customHeight="1" x14ac:dyDescent="0.15"/>
    <row r="227" s="1" customFormat="1" ht="8.1" customHeight="1" x14ac:dyDescent="0.15"/>
    <row r="228" s="1" customFormat="1" ht="8.1" customHeight="1" x14ac:dyDescent="0.15"/>
    <row r="229" s="1" customFormat="1" ht="8.1" customHeight="1" x14ac:dyDescent="0.15"/>
    <row r="230" s="1" customFormat="1" ht="8.1" customHeight="1" x14ac:dyDescent="0.15"/>
    <row r="231" s="1" customFormat="1" ht="8.1" customHeight="1" x14ac:dyDescent="0.15"/>
    <row r="232" s="1" customFormat="1" ht="8.1" customHeight="1" x14ac:dyDescent="0.15"/>
    <row r="233" s="1" customFormat="1" ht="8.1" customHeight="1" x14ac:dyDescent="0.15"/>
    <row r="234" s="1" customFormat="1" ht="8.1" customHeight="1" x14ac:dyDescent="0.15"/>
    <row r="235" s="1" customFormat="1" ht="8.1" customHeight="1" x14ac:dyDescent="0.15"/>
    <row r="236" s="1" customFormat="1" ht="8.1" customHeight="1" x14ac:dyDescent="0.15"/>
    <row r="237" s="1" customFormat="1" ht="8.1" customHeight="1" x14ac:dyDescent="0.15"/>
    <row r="238" s="1" customFormat="1" ht="8.1" customHeight="1" x14ac:dyDescent="0.15"/>
    <row r="239" s="1" customFormat="1" ht="8.1" customHeight="1" x14ac:dyDescent="0.15"/>
    <row r="240" s="1" customFormat="1" ht="8.1" customHeight="1" x14ac:dyDescent="0.15"/>
    <row r="241" s="1" customFormat="1" ht="8.1" customHeight="1" x14ac:dyDescent="0.15"/>
    <row r="242" s="1" customFormat="1" ht="8.1" customHeight="1" x14ac:dyDescent="0.15"/>
    <row r="243" s="1" customFormat="1" ht="8.1" customHeight="1" x14ac:dyDescent="0.15"/>
    <row r="244" s="1" customFormat="1" ht="8.1" customHeight="1" x14ac:dyDescent="0.15"/>
    <row r="245" s="1" customFormat="1" ht="8.1" customHeight="1" x14ac:dyDescent="0.15"/>
    <row r="246" s="1" customFormat="1" ht="8.1" customHeight="1" x14ac:dyDescent="0.15"/>
    <row r="247" s="1" customFormat="1" ht="8.1" customHeight="1" x14ac:dyDescent="0.15"/>
    <row r="248" s="1" customFormat="1" ht="8.1" customHeight="1" x14ac:dyDescent="0.15"/>
    <row r="249" s="1" customFormat="1" ht="8.1" customHeight="1" x14ac:dyDescent="0.15"/>
    <row r="250" s="1" customFormat="1" ht="8.1" customHeight="1" x14ac:dyDescent="0.15"/>
    <row r="251" s="1" customFormat="1" ht="8.1" customHeight="1" x14ac:dyDescent="0.15"/>
    <row r="252" s="1" customFormat="1" ht="8.1" customHeight="1" x14ac:dyDescent="0.15"/>
    <row r="253" s="1" customFormat="1" ht="8.1" customHeight="1" x14ac:dyDescent="0.15"/>
    <row r="254" s="1" customFormat="1" ht="8.1" customHeight="1" x14ac:dyDescent="0.15"/>
    <row r="255" s="1" customFormat="1" ht="8.1" customHeight="1" x14ac:dyDescent="0.15"/>
    <row r="256" s="1" customFormat="1" ht="8.1" customHeight="1" x14ac:dyDescent="0.15"/>
    <row r="257" s="1" customFormat="1" ht="8.1" customHeight="1" x14ac:dyDescent="0.15"/>
    <row r="258" s="1" customFormat="1" ht="8.1" customHeight="1" x14ac:dyDescent="0.15"/>
    <row r="259" s="1" customFormat="1" ht="8.1" customHeight="1" x14ac:dyDescent="0.15"/>
    <row r="260" s="1" customFormat="1" ht="8.1" customHeight="1" x14ac:dyDescent="0.15"/>
    <row r="261" s="1" customFormat="1" ht="8.1" customHeight="1" x14ac:dyDescent="0.15"/>
    <row r="262" s="1" customFormat="1" ht="8.1" customHeight="1" x14ac:dyDescent="0.15"/>
    <row r="263" s="1" customFormat="1" ht="8.1" customHeight="1" x14ac:dyDescent="0.15"/>
    <row r="264" s="1" customFormat="1" ht="8.1" customHeight="1" x14ac:dyDescent="0.15"/>
    <row r="265" s="1" customFormat="1" ht="8.1" customHeight="1" x14ac:dyDescent="0.15"/>
    <row r="266" s="1" customFormat="1" ht="8.1" customHeight="1" x14ac:dyDescent="0.15"/>
    <row r="267" s="1" customFormat="1" ht="8.1" customHeight="1" x14ac:dyDescent="0.15"/>
    <row r="268" s="1" customFormat="1" ht="8.1" customHeight="1" x14ac:dyDescent="0.15"/>
    <row r="269" s="1" customFormat="1" ht="8.1" customHeight="1" x14ac:dyDescent="0.15"/>
    <row r="270" s="1" customFormat="1" ht="8.1" customHeight="1" x14ac:dyDescent="0.15"/>
    <row r="271" s="1" customFormat="1" ht="8.1" customHeight="1" x14ac:dyDescent="0.15"/>
    <row r="272" s="1" customFormat="1" ht="8.1" customHeight="1" x14ac:dyDescent="0.15"/>
    <row r="273" s="1" customFormat="1" ht="8.1" customHeight="1" x14ac:dyDescent="0.15"/>
    <row r="274" s="1" customFormat="1" ht="8.1" customHeight="1" x14ac:dyDescent="0.15"/>
    <row r="275" s="1" customFormat="1" ht="8.1" customHeight="1" x14ac:dyDescent="0.15"/>
    <row r="276" s="1" customFormat="1" ht="8.1" customHeight="1" x14ac:dyDescent="0.15"/>
    <row r="277" s="1" customFormat="1" ht="8.1" customHeight="1" x14ac:dyDescent="0.15"/>
    <row r="278" s="1" customFormat="1" ht="8.1" customHeight="1" x14ac:dyDescent="0.15"/>
    <row r="279" s="1" customFormat="1" ht="8.1" customHeight="1" x14ac:dyDescent="0.15"/>
    <row r="280" s="1" customFormat="1" ht="8.1" customHeight="1" x14ac:dyDescent="0.15"/>
    <row r="281" s="1" customFormat="1" ht="8.1" customHeight="1" x14ac:dyDescent="0.15"/>
    <row r="282" s="1" customFormat="1" ht="8.1" customHeight="1" x14ac:dyDescent="0.15"/>
    <row r="283" s="1" customFormat="1" ht="8.1" customHeight="1" x14ac:dyDescent="0.15"/>
    <row r="284" s="1" customFormat="1" ht="8.1" customHeight="1" x14ac:dyDescent="0.15"/>
    <row r="285" s="1" customFormat="1" ht="8.1" customHeight="1" x14ac:dyDescent="0.15"/>
    <row r="286" s="1" customFormat="1" ht="8.1" customHeight="1" x14ac:dyDescent="0.15"/>
    <row r="287" s="1" customFormat="1" ht="8.1" customHeight="1" x14ac:dyDescent="0.15"/>
    <row r="288" s="1" customFormat="1" ht="8.1" customHeight="1" x14ac:dyDescent="0.15"/>
    <row r="289" s="1" customFormat="1" ht="8.1" customHeight="1" x14ac:dyDescent="0.15"/>
    <row r="290" s="1" customFormat="1" ht="8.1" customHeight="1" x14ac:dyDescent="0.15"/>
    <row r="291" s="1" customFormat="1" ht="8.1" customHeight="1" x14ac:dyDescent="0.15"/>
    <row r="292" s="1" customFormat="1" ht="8.1" customHeight="1" x14ac:dyDescent="0.15"/>
    <row r="293" s="1" customFormat="1" ht="8.1" customHeight="1" x14ac:dyDescent="0.15"/>
    <row r="294" s="1" customFormat="1" ht="8.1" customHeight="1" x14ac:dyDescent="0.15"/>
    <row r="295" s="1" customFormat="1" ht="8.1" customHeight="1" x14ac:dyDescent="0.15"/>
    <row r="296" s="1" customFormat="1" ht="8.1" customHeight="1" x14ac:dyDescent="0.15"/>
    <row r="297" s="1" customFormat="1" ht="8.1" customHeight="1" x14ac:dyDescent="0.15"/>
    <row r="298" s="1" customFormat="1" ht="8.1" customHeight="1" x14ac:dyDescent="0.15"/>
    <row r="299" s="1" customFormat="1" ht="8.1" customHeight="1" x14ac:dyDescent="0.15"/>
    <row r="300" s="1" customFormat="1" ht="8.1" customHeight="1" x14ac:dyDescent="0.15"/>
    <row r="301" s="1" customFormat="1" ht="8.1" customHeight="1" x14ac:dyDescent="0.15"/>
    <row r="302" s="1" customFormat="1" ht="8.1" customHeight="1" x14ac:dyDescent="0.15"/>
    <row r="303" s="1" customFormat="1" ht="8.1" customHeight="1" x14ac:dyDescent="0.15"/>
    <row r="304" s="1" customFormat="1" ht="8.1" customHeight="1" x14ac:dyDescent="0.15"/>
    <row r="305" s="1" customFormat="1" ht="8.1" customHeight="1" x14ac:dyDescent="0.15"/>
    <row r="306" s="1" customFormat="1" ht="8.1" customHeight="1" x14ac:dyDescent="0.15"/>
    <row r="307" s="1" customFormat="1" ht="8.1" customHeight="1" x14ac:dyDescent="0.15"/>
    <row r="308" s="1" customFormat="1" ht="8.1" customHeight="1" x14ac:dyDescent="0.15"/>
    <row r="309" s="1" customFormat="1" ht="8.1" customHeight="1" x14ac:dyDescent="0.15"/>
    <row r="310" s="1" customFormat="1" ht="8.1" customHeight="1" x14ac:dyDescent="0.15"/>
    <row r="311" s="1" customFormat="1" ht="8.1" customHeight="1" x14ac:dyDescent="0.15"/>
    <row r="312" s="1" customFormat="1" ht="8.1" customHeight="1" x14ac:dyDescent="0.15"/>
    <row r="313" s="1" customFormat="1" ht="8.1" customHeight="1" x14ac:dyDescent="0.15"/>
    <row r="314" s="1" customFormat="1" ht="8.1" customHeight="1" x14ac:dyDescent="0.15"/>
    <row r="315" s="1" customFormat="1" ht="8.1" customHeight="1" x14ac:dyDescent="0.15"/>
    <row r="316" s="1" customFormat="1" ht="8.1" customHeight="1" x14ac:dyDescent="0.15"/>
    <row r="317" s="1" customFormat="1" ht="8.1" customHeight="1" x14ac:dyDescent="0.15"/>
    <row r="318" s="1" customFormat="1" ht="8.1" customHeight="1" x14ac:dyDescent="0.15"/>
    <row r="319" s="1" customFormat="1" ht="8.1" customHeight="1" x14ac:dyDescent="0.15"/>
    <row r="320" s="1" customFormat="1" ht="8.1" customHeight="1" x14ac:dyDescent="0.15"/>
    <row r="321" s="1" customFormat="1" ht="8.1" customHeight="1" x14ac:dyDescent="0.15"/>
    <row r="322" s="1" customFormat="1" ht="8.1" customHeight="1" x14ac:dyDescent="0.15"/>
    <row r="323" s="1" customFormat="1" ht="8.1" customHeight="1" x14ac:dyDescent="0.15"/>
    <row r="324" s="1" customFormat="1" ht="8.1" customHeight="1" x14ac:dyDescent="0.15"/>
    <row r="325" s="1" customFormat="1" ht="8.1" customHeight="1" x14ac:dyDescent="0.15"/>
    <row r="326" s="1" customFormat="1" ht="8.1" customHeight="1" x14ac:dyDescent="0.15"/>
    <row r="327" s="1" customFormat="1" ht="8.1" customHeight="1" x14ac:dyDescent="0.15"/>
    <row r="328" s="1" customFormat="1" ht="8.1" customHeight="1" x14ac:dyDescent="0.15"/>
    <row r="329" s="1" customFormat="1" ht="8.1" customHeight="1" x14ac:dyDescent="0.15"/>
    <row r="330" s="1" customFormat="1" ht="8.1" customHeight="1" x14ac:dyDescent="0.15"/>
    <row r="331" s="1" customFormat="1" ht="8.1" customHeight="1" x14ac:dyDescent="0.15"/>
    <row r="332" s="1" customFormat="1" ht="8.1" customHeight="1" x14ac:dyDescent="0.15"/>
    <row r="333" s="1" customFormat="1" ht="8.1" customHeight="1" x14ac:dyDescent="0.15"/>
    <row r="334" s="1" customFormat="1" ht="8.1" customHeight="1" x14ac:dyDescent="0.15"/>
    <row r="335" s="1" customFormat="1" ht="8.1" customHeight="1" x14ac:dyDescent="0.15"/>
    <row r="336" s="1" customFormat="1" ht="8.1" customHeight="1" x14ac:dyDescent="0.15"/>
    <row r="337" s="1" customFormat="1" ht="8.1" customHeight="1" x14ac:dyDescent="0.15"/>
    <row r="338" s="1" customFormat="1" ht="8.1" customHeight="1" x14ac:dyDescent="0.15"/>
    <row r="339" s="1" customFormat="1" ht="8.1" customHeight="1" x14ac:dyDescent="0.15"/>
    <row r="340" s="1" customFormat="1" ht="8.1" customHeight="1" x14ac:dyDescent="0.15"/>
    <row r="341" s="1" customFormat="1" ht="8.1" customHeight="1" x14ac:dyDescent="0.15"/>
    <row r="342" s="1" customFormat="1" ht="8.1" customHeight="1" x14ac:dyDescent="0.15"/>
    <row r="343" s="1" customFormat="1" ht="8.1" customHeight="1" x14ac:dyDescent="0.15"/>
    <row r="344" s="1" customFormat="1" ht="8.1" customHeight="1" x14ac:dyDescent="0.15"/>
    <row r="345" s="1" customFormat="1" ht="8.1" customHeight="1" x14ac:dyDescent="0.15"/>
    <row r="346" s="1" customFormat="1" ht="8.1" customHeight="1" x14ac:dyDescent="0.15"/>
    <row r="347" s="1" customFormat="1" ht="8.1" customHeight="1" x14ac:dyDescent="0.15"/>
    <row r="348" s="1" customFormat="1" ht="8.1" customHeight="1" x14ac:dyDescent="0.15"/>
    <row r="349" s="1" customFormat="1" ht="8.1" customHeight="1" x14ac:dyDescent="0.15"/>
    <row r="350" s="1" customFormat="1" ht="8.1" customHeight="1" x14ac:dyDescent="0.15"/>
    <row r="351" s="1" customFormat="1" ht="8.1" customHeight="1" x14ac:dyDescent="0.15"/>
    <row r="352" s="1" customFormat="1" ht="8.1" customHeight="1" x14ac:dyDescent="0.15"/>
    <row r="353" s="1" customFormat="1" ht="8.1" customHeight="1" x14ac:dyDescent="0.15"/>
    <row r="354" s="1" customFormat="1" ht="8.1" customHeight="1" x14ac:dyDescent="0.15"/>
    <row r="355" s="1" customFormat="1" ht="8.1" customHeight="1" x14ac:dyDescent="0.15"/>
    <row r="356" s="1" customFormat="1" ht="8.1" customHeight="1" x14ac:dyDescent="0.15"/>
    <row r="357" s="1" customFormat="1" ht="8.1" customHeight="1" x14ac:dyDescent="0.15"/>
    <row r="358" s="1" customFormat="1" ht="8.1" customHeight="1" x14ac:dyDescent="0.15"/>
    <row r="359" s="1" customFormat="1" ht="8.1" customHeight="1" x14ac:dyDescent="0.15"/>
  </sheetData>
  <mergeCells count="181">
    <mergeCell ref="AA72:AC73"/>
    <mergeCell ref="AY72:BU75"/>
    <mergeCell ref="AA74:AC75"/>
    <mergeCell ref="AA76:AC77"/>
    <mergeCell ref="AA78:AC79"/>
    <mergeCell ref="AA80:AC81"/>
    <mergeCell ref="AA82:AC83"/>
    <mergeCell ref="AA84:AC85"/>
    <mergeCell ref="AA86:AC87"/>
    <mergeCell ref="C2:R4"/>
    <mergeCell ref="S2:BU4"/>
    <mergeCell ref="C6:Y7"/>
    <mergeCell ref="AZ6:BF7"/>
    <mergeCell ref="BG6:BK7"/>
    <mergeCell ref="BL6:BM7"/>
    <mergeCell ref="BN6:BO7"/>
    <mergeCell ref="BP6:BQ7"/>
    <mergeCell ref="BR6:BS7"/>
    <mergeCell ref="BT6:BU7"/>
    <mergeCell ref="U12:V14"/>
    <mergeCell ref="W12:X14"/>
    <mergeCell ref="AM12:AS13"/>
    <mergeCell ref="AT12:AU13"/>
    <mergeCell ref="AV12:AW13"/>
    <mergeCell ref="AX12:AY13"/>
    <mergeCell ref="C8:Y10"/>
    <mergeCell ref="Z8:AG10"/>
    <mergeCell ref="AH8:AK10"/>
    <mergeCell ref="C12:H14"/>
    <mergeCell ref="I12:J14"/>
    <mergeCell ref="K12:L14"/>
    <mergeCell ref="M12:N14"/>
    <mergeCell ref="O12:P14"/>
    <mergeCell ref="Q12:R14"/>
    <mergeCell ref="S12:T14"/>
    <mergeCell ref="BL12:BM13"/>
    <mergeCell ref="BN12:BO13"/>
    <mergeCell ref="BP12:BQ13"/>
    <mergeCell ref="BR12:BS13"/>
    <mergeCell ref="BT12:BU13"/>
    <mergeCell ref="BN14:BU16"/>
    <mergeCell ref="AZ12:BA13"/>
    <mergeCell ref="BB12:BC13"/>
    <mergeCell ref="BD12:BE13"/>
    <mergeCell ref="BF12:BG13"/>
    <mergeCell ref="BH12:BI13"/>
    <mergeCell ref="BJ12:BK13"/>
    <mergeCell ref="D18:G21"/>
    <mergeCell ref="I18:AJ21"/>
    <mergeCell ref="AM18:AN19"/>
    <mergeCell ref="AO18:AP19"/>
    <mergeCell ref="AQ18:AR19"/>
    <mergeCell ref="AS18:AT19"/>
    <mergeCell ref="D16:G17"/>
    <mergeCell ref="I16:J17"/>
    <mergeCell ref="K16:L17"/>
    <mergeCell ref="M16:N17"/>
    <mergeCell ref="O16:P17"/>
    <mergeCell ref="Q16:R17"/>
    <mergeCell ref="AU18:BU19"/>
    <mergeCell ref="AM20:AN21"/>
    <mergeCell ref="AO20:AP21"/>
    <mergeCell ref="AQ20:AR21"/>
    <mergeCell ref="AS20:BU21"/>
    <mergeCell ref="AM22:AN23"/>
    <mergeCell ref="AO22:BU23"/>
    <mergeCell ref="S16:T17"/>
    <mergeCell ref="U16:V17"/>
    <mergeCell ref="W16:X17"/>
    <mergeCell ref="AM16:AT17"/>
    <mergeCell ref="D28:G30"/>
    <mergeCell ref="H28:R30"/>
    <mergeCell ref="U28:X30"/>
    <mergeCell ref="Y28:AI30"/>
    <mergeCell ref="AM28:AP30"/>
    <mergeCell ref="AQ28:BU30"/>
    <mergeCell ref="AS24:AT25"/>
    <mergeCell ref="AU24:AV25"/>
    <mergeCell ref="AW24:AX25"/>
    <mergeCell ref="AY24:AZ25"/>
    <mergeCell ref="BA24:BU25"/>
    <mergeCell ref="AM26:AP27"/>
    <mergeCell ref="AQ26:BU27"/>
    <mergeCell ref="D23:G26"/>
    <mergeCell ref="I23:AF26"/>
    <mergeCell ref="AG23:AJ26"/>
    <mergeCell ref="AM24:AN25"/>
    <mergeCell ref="AO24:AP25"/>
    <mergeCell ref="AQ24:AR25"/>
    <mergeCell ref="C32:AK33"/>
    <mergeCell ref="AM32:AT33"/>
    <mergeCell ref="AU32:BC33"/>
    <mergeCell ref="BD32:BL33"/>
    <mergeCell ref="BM32:BU33"/>
    <mergeCell ref="C34:C36"/>
    <mergeCell ref="D34:AJ36"/>
    <mergeCell ref="AK34:AK36"/>
    <mergeCell ref="AU34:BC36"/>
    <mergeCell ref="BD34:BL36"/>
    <mergeCell ref="BM34:BU36"/>
    <mergeCell ref="C37:C39"/>
    <mergeCell ref="D37:AJ39"/>
    <mergeCell ref="AK37:AK39"/>
    <mergeCell ref="AU37:BC39"/>
    <mergeCell ref="BD37:BL39"/>
    <mergeCell ref="BM37:BU39"/>
    <mergeCell ref="AM40:AT42"/>
    <mergeCell ref="AM43:AT45"/>
    <mergeCell ref="AM34:AT36"/>
    <mergeCell ref="AM37:AT39"/>
    <mergeCell ref="BD40:BL42"/>
    <mergeCell ref="BM40:BU42"/>
    <mergeCell ref="C43:C45"/>
    <mergeCell ref="D43:AJ45"/>
    <mergeCell ref="AK43:AK45"/>
    <mergeCell ref="AU52:BC54"/>
    <mergeCell ref="BD52:BL54"/>
    <mergeCell ref="AU43:BC45"/>
    <mergeCell ref="BD43:BL45"/>
    <mergeCell ref="BM43:BU45"/>
    <mergeCell ref="C40:C42"/>
    <mergeCell ref="D40:AJ42"/>
    <mergeCell ref="AK40:AK42"/>
    <mergeCell ref="AU40:BC42"/>
    <mergeCell ref="BM52:BU54"/>
    <mergeCell ref="AU46:BC48"/>
    <mergeCell ref="BD46:BL48"/>
    <mergeCell ref="BM46:BU48"/>
    <mergeCell ref="C49:C51"/>
    <mergeCell ref="D49:AJ51"/>
    <mergeCell ref="AK49:AK51"/>
    <mergeCell ref="AM49:AT51"/>
    <mergeCell ref="AU49:BC51"/>
    <mergeCell ref="BD49:BL51"/>
    <mergeCell ref="BM49:BU51"/>
    <mergeCell ref="C46:C48"/>
    <mergeCell ref="D46:AJ48"/>
    <mergeCell ref="AK46:AK48"/>
    <mergeCell ref="AM46:AT48"/>
    <mergeCell ref="C52:R55"/>
    <mergeCell ref="S52:AK55"/>
    <mergeCell ref="AM52:AT54"/>
    <mergeCell ref="C59:BU60"/>
    <mergeCell ref="C62:AK63"/>
    <mergeCell ref="BI62:BJ68"/>
    <mergeCell ref="BK62:BU68"/>
    <mergeCell ref="C64:AK68"/>
    <mergeCell ref="C70:D71"/>
    <mergeCell ref="E70:Q71"/>
    <mergeCell ref="R70:AC71"/>
    <mergeCell ref="AD70:AX71"/>
    <mergeCell ref="AY70:BU71"/>
    <mergeCell ref="C72:D75"/>
    <mergeCell ref="U72:W73"/>
    <mergeCell ref="X72:Z73"/>
    <mergeCell ref="U74:W75"/>
    <mergeCell ref="X74:Z75"/>
    <mergeCell ref="C76:D79"/>
    <mergeCell ref="U76:W77"/>
    <mergeCell ref="X76:Z77"/>
    <mergeCell ref="U78:W79"/>
    <mergeCell ref="X78:Z79"/>
    <mergeCell ref="C80:D83"/>
    <mergeCell ref="U80:W81"/>
    <mergeCell ref="X80:Z81"/>
    <mergeCell ref="U82:W83"/>
    <mergeCell ref="X82:Z83"/>
    <mergeCell ref="C84:D87"/>
    <mergeCell ref="U84:W85"/>
    <mergeCell ref="X84:Z85"/>
    <mergeCell ref="U86:W87"/>
    <mergeCell ref="X86:Z87"/>
    <mergeCell ref="AA88:AC89"/>
    <mergeCell ref="AA90:AC91"/>
    <mergeCell ref="C92:AC95"/>
    <mergeCell ref="AY92:BU95"/>
    <mergeCell ref="C88:D91"/>
    <mergeCell ref="U88:W89"/>
    <mergeCell ref="X88:Z89"/>
    <mergeCell ref="U90:W91"/>
    <mergeCell ref="X90:Z91"/>
  </mergeCells>
  <phoneticPr fontId="3"/>
  <pageMargins left="0.78740157480314965" right="0.39370078740157483" top="0.39370078740157483" bottom="0.39370078740157483" header="0.19685039370078741" footer="0.19685039370078741"/>
  <pageSetup paperSize="9" orientation="portrait" blackAndWhite="1"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基本項目(入力)</vt:lpstr>
      <vt:lpstr>契約【正】</vt:lpstr>
      <vt:lpstr>契約【副】</vt:lpstr>
      <vt:lpstr>一般【正】</vt:lpstr>
      <vt:lpstr>一般【副】</vt:lpstr>
      <vt:lpstr>一般【正】!Print_Area</vt:lpstr>
      <vt:lpstr>一般【副】!Print_Area</vt:lpstr>
      <vt:lpstr>'基本項目(入力)'!Print_Area</vt:lpstr>
      <vt:lpstr>契約【正】!Print_Area</vt:lpstr>
      <vt:lpstr>契約【副】!Print_Area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 里紗 【佐田建設】</dc:creator>
  <cp:lastModifiedBy>唐沢 昌弘 【佐田建設】</cp:lastModifiedBy>
  <cp:lastPrinted>2023-07-03T05:53:07Z</cp:lastPrinted>
  <dcterms:created xsi:type="dcterms:W3CDTF">2023-02-22T04:06:11Z</dcterms:created>
  <dcterms:modified xsi:type="dcterms:W3CDTF">2023-09-11T05:29:49Z</dcterms:modified>
</cp:coreProperties>
</file>